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5" i="1" l="1"/>
  <c r="E59" i="1" s="1"/>
  <c r="E64" i="1" s="1"/>
  <c r="C55" i="1"/>
</calcChain>
</file>

<file path=xl/sharedStrings.xml><?xml version="1.0" encoding="utf-8"?>
<sst xmlns="http://schemas.openxmlformats.org/spreadsheetml/2006/main" count="58" uniqueCount="54">
  <si>
    <t>Bank Reconciliation Report</t>
  </si>
  <si>
    <t>Squash Tasmania</t>
  </si>
  <si>
    <t>Date</t>
  </si>
  <si>
    <t>Description</t>
  </si>
  <si>
    <t>Debit</t>
  </si>
  <si>
    <t>Credit</t>
  </si>
  <si>
    <t>Balance</t>
  </si>
  <si>
    <t>Opening Balance</t>
  </si>
  <si>
    <t>Credits to Account</t>
  </si>
  <si>
    <t>PP Clyde Uniform</t>
  </si>
  <si>
    <t>Interest Mar 16</t>
  </si>
  <si>
    <t>TJO Bethany Campbell</t>
  </si>
  <si>
    <t>Clyde player registration 2016</t>
  </si>
  <si>
    <t>Penguin player registration 2016</t>
  </si>
  <si>
    <t>PP rego 2016 Harkness</t>
  </si>
  <si>
    <t>TJO N Brown</t>
  </si>
  <si>
    <t>ATO GST refund Oct-Dec 2015</t>
  </si>
  <si>
    <t>PP rego 2016 Pridmoore</t>
  </si>
  <si>
    <t>PP rego 2016 J Clyde</t>
  </si>
  <si>
    <t>PP rego 2016 E Clyde</t>
  </si>
  <si>
    <t>PP rego 2016 Dungey</t>
  </si>
  <si>
    <t>PP rego 2016 Bramich</t>
  </si>
  <si>
    <t>PP clothing Clyde</t>
  </si>
  <si>
    <t>PP B Fairbrother uniform</t>
  </si>
  <si>
    <t>PP Alderson clothing</t>
  </si>
  <si>
    <t>PP C Harkness clothing</t>
  </si>
  <si>
    <t>PP clothing Desire</t>
  </si>
  <si>
    <t>PP clothing Campbell</t>
  </si>
  <si>
    <t>PP rego 2016 Tane</t>
  </si>
  <si>
    <t>PP takings TJO 2016</t>
  </si>
  <si>
    <t>PP takings AJO 2016</t>
  </si>
  <si>
    <t>Interest Apr 2016</t>
  </si>
  <si>
    <t>PP clothing Pridmore</t>
  </si>
  <si>
    <t>Tas Open Funding Squash Aus</t>
  </si>
  <si>
    <t>Total</t>
  </si>
  <si>
    <t>Debits to Account</t>
  </si>
  <si>
    <t>Bank fee Mar 16</t>
  </si>
  <si>
    <t>993865, PO box 2016</t>
  </si>
  <si>
    <t>993866, Meeting 28/2/2016 conference call</t>
  </si>
  <si>
    <t>993867, PP - AJO 2016 canteen float</t>
  </si>
  <si>
    <t>993868, TJO 2016 - Trophies</t>
  </si>
  <si>
    <t>993869, TJO E Strugnell refund</t>
  </si>
  <si>
    <t>993870, PP training Devonport Feb</t>
  </si>
  <si>
    <t>Bank fee Apr 16</t>
  </si>
  <si>
    <t>993872, PP clothing</t>
  </si>
  <si>
    <t>993873, 2015 Squash Aus agm, accomm + dinner</t>
  </si>
  <si>
    <t>993871, TJO 2016 - Canteen M Hudson</t>
  </si>
  <si>
    <t>993874, 2016 Tas Open registration fees - SA</t>
  </si>
  <si>
    <t>Unpresented Cheques - None</t>
  </si>
  <si>
    <t>Outstanding Supplier Invoices - None</t>
  </si>
  <si>
    <t>All Outstanding Sales Invoices</t>
  </si>
  <si>
    <t>382; Smithton Squash Club; Smithton player rego 2014</t>
  </si>
  <si>
    <r>
      <t>From :</t>
    </r>
    <r>
      <rPr>
        <sz val="9"/>
        <color theme="1"/>
        <rFont val="Arial"/>
        <family val="2"/>
      </rPr>
      <t xml:space="preserve"> 27-Feb-2016    </t>
    </r>
    <r>
      <rPr>
        <b/>
        <sz val="9"/>
        <color theme="1"/>
        <rFont val="Arial"/>
        <family val="2"/>
      </rPr>
      <t>To :</t>
    </r>
    <r>
      <rPr>
        <sz val="9"/>
        <color theme="1"/>
        <rFont val="Arial"/>
        <family val="2"/>
      </rPr>
      <t xml:space="preserve"> 9-Apr-2016</t>
    </r>
  </si>
  <si>
    <t>Kent Squash Aus agm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</si>
</sst>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i/>
      <u/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15" fontId="0" fillId="0" borderId="0" xfId="0" applyNumberForma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5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4" fontId="0" fillId="0" borderId="0" xfId="0" applyNumberFormat="1"/>
    <xf numFmtId="4" fontId="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/>
    <xf numFmtId="0" fontId="0" fillId="0" borderId="1" xfId="0" applyBorder="1"/>
    <xf numFmtId="4" fontId="2" fillId="0" borderId="0" xfId="0" applyNumberFormat="1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workbookViewId="0"/>
  </sheetViews>
  <sheetFormatPr defaultRowHeight="15" x14ac:dyDescent="0.25"/>
  <cols>
    <col min="1" max="1" width="15" bestFit="1" customWidth="1"/>
    <col min="2" max="2" width="46.7109375" customWidth="1"/>
    <col min="3" max="5" width="10.42578125" customWidth="1"/>
  </cols>
  <sheetData>
    <row r="1" spans="1:5" ht="47.25" x14ac:dyDescent="0.25">
      <c r="A1" s="1" t="s">
        <v>0</v>
      </c>
      <c r="B1" s="2" t="s">
        <v>1</v>
      </c>
      <c r="C1" s="3">
        <v>42469</v>
      </c>
    </row>
    <row r="4" spans="1:5" x14ac:dyDescent="0.25">
      <c r="A4" s="14" t="s">
        <v>52</v>
      </c>
      <c r="B4" s="14"/>
    </row>
    <row r="5" spans="1:5" x14ac:dyDescent="0.25">
      <c r="A5" s="5"/>
    </row>
    <row r="6" spans="1:5" x14ac:dyDescent="0.25">
      <c r="A6" s="4" t="s">
        <v>2</v>
      </c>
      <c r="B6" s="4" t="s">
        <v>3</v>
      </c>
      <c r="C6" s="6" t="s">
        <v>4</v>
      </c>
      <c r="D6" s="6" t="s">
        <v>5</v>
      </c>
      <c r="E6" s="6" t="s">
        <v>6</v>
      </c>
    </row>
    <row r="7" spans="1:5" x14ac:dyDescent="0.25">
      <c r="A7" s="7">
        <v>42427</v>
      </c>
      <c r="B7" s="5" t="s">
        <v>7</v>
      </c>
      <c r="C7" s="10"/>
      <c r="D7" s="10"/>
      <c r="E7" s="10">
        <v>41060.32</v>
      </c>
    </row>
    <row r="8" spans="1:5" x14ac:dyDescent="0.25">
      <c r="A8" s="5"/>
      <c r="C8" s="9"/>
      <c r="D8" s="9"/>
    </row>
    <row r="9" spans="1:5" x14ac:dyDescent="0.25">
      <c r="A9" s="5"/>
      <c r="B9" s="11" t="s">
        <v>8</v>
      </c>
      <c r="C9" s="17"/>
      <c r="D9" s="9"/>
    </row>
    <row r="10" spans="1:5" x14ac:dyDescent="0.25">
      <c r="A10" s="7">
        <v>42428</v>
      </c>
      <c r="B10" s="5" t="s">
        <v>9</v>
      </c>
      <c r="C10" s="10"/>
      <c r="D10" s="10">
        <v>108</v>
      </c>
      <c r="E10" s="8"/>
    </row>
    <row r="11" spans="1:5" x14ac:dyDescent="0.25">
      <c r="A11" s="7">
        <v>42430</v>
      </c>
      <c r="B11" s="5" t="s">
        <v>10</v>
      </c>
      <c r="C11" s="10"/>
      <c r="D11" s="10">
        <v>11.71</v>
      </c>
      <c r="E11" s="8"/>
    </row>
    <row r="12" spans="1:5" x14ac:dyDescent="0.25">
      <c r="A12" s="7">
        <v>42430</v>
      </c>
      <c r="B12" s="5" t="s">
        <v>11</v>
      </c>
      <c r="C12" s="10"/>
      <c r="D12" s="10">
        <v>30</v>
      </c>
      <c r="E12" s="8"/>
    </row>
    <row r="13" spans="1:5" x14ac:dyDescent="0.25">
      <c r="A13" s="7">
        <v>42431</v>
      </c>
      <c r="B13" s="5" t="s">
        <v>12</v>
      </c>
      <c r="C13" s="10"/>
      <c r="D13" s="10">
        <v>110</v>
      </c>
      <c r="E13" s="8"/>
    </row>
    <row r="14" spans="1:5" x14ac:dyDescent="0.25">
      <c r="A14" s="7">
        <v>42432</v>
      </c>
      <c r="B14" s="5" t="s">
        <v>13</v>
      </c>
      <c r="C14" s="10"/>
      <c r="D14" s="10">
        <v>1260</v>
      </c>
      <c r="E14" s="8"/>
    </row>
    <row r="15" spans="1:5" x14ac:dyDescent="0.25">
      <c r="A15" s="7">
        <v>42433</v>
      </c>
      <c r="B15" s="5" t="s">
        <v>14</v>
      </c>
      <c r="C15" s="10"/>
      <c r="D15" s="10">
        <v>350</v>
      </c>
      <c r="E15" s="8"/>
    </row>
    <row r="16" spans="1:5" x14ac:dyDescent="0.25">
      <c r="A16" s="7">
        <v>42436</v>
      </c>
      <c r="B16" s="5" t="s">
        <v>15</v>
      </c>
      <c r="C16" s="10"/>
      <c r="D16" s="10">
        <v>30</v>
      </c>
      <c r="E16" s="8"/>
    </row>
    <row r="17" spans="1:5" x14ac:dyDescent="0.25">
      <c r="A17" s="7">
        <v>42440</v>
      </c>
      <c r="B17" s="5" t="s">
        <v>16</v>
      </c>
      <c r="C17" s="10"/>
      <c r="D17" s="10">
        <v>48</v>
      </c>
      <c r="E17" s="8"/>
    </row>
    <row r="18" spans="1:5" x14ac:dyDescent="0.25">
      <c r="A18" s="7">
        <v>42440</v>
      </c>
      <c r="B18" s="5" t="s">
        <v>17</v>
      </c>
      <c r="C18" s="10"/>
      <c r="D18" s="10">
        <v>350</v>
      </c>
      <c r="E18" s="8"/>
    </row>
    <row r="19" spans="1:5" x14ac:dyDescent="0.25">
      <c r="A19" s="7">
        <v>42446</v>
      </c>
      <c r="B19" s="5" t="s">
        <v>18</v>
      </c>
      <c r="C19" s="10"/>
      <c r="D19" s="10">
        <v>350</v>
      </c>
      <c r="E19" s="8"/>
    </row>
    <row r="20" spans="1:5" x14ac:dyDescent="0.25">
      <c r="A20" s="7">
        <v>42446</v>
      </c>
      <c r="B20" s="5" t="s">
        <v>19</v>
      </c>
      <c r="C20" s="10"/>
      <c r="D20" s="10">
        <v>350</v>
      </c>
      <c r="E20" s="8"/>
    </row>
    <row r="21" spans="1:5" x14ac:dyDescent="0.25">
      <c r="A21" s="7">
        <v>42450</v>
      </c>
      <c r="B21" s="5" t="s">
        <v>20</v>
      </c>
      <c r="C21" s="10"/>
      <c r="D21" s="10">
        <v>175</v>
      </c>
      <c r="E21" s="8"/>
    </row>
    <row r="22" spans="1:5" x14ac:dyDescent="0.25">
      <c r="A22" s="7">
        <v>42452</v>
      </c>
      <c r="B22" s="5" t="s">
        <v>21</v>
      </c>
      <c r="C22" s="10"/>
      <c r="D22" s="10">
        <v>175</v>
      </c>
      <c r="E22" s="8"/>
    </row>
    <row r="23" spans="1:5" x14ac:dyDescent="0.25">
      <c r="A23" s="7">
        <v>42453</v>
      </c>
      <c r="B23" s="5" t="s">
        <v>22</v>
      </c>
      <c r="C23" s="10"/>
      <c r="D23" s="10">
        <v>30</v>
      </c>
      <c r="E23" s="8"/>
    </row>
    <row r="24" spans="1:5" x14ac:dyDescent="0.25">
      <c r="A24" s="7">
        <v>42453</v>
      </c>
      <c r="B24" s="5" t="s">
        <v>23</v>
      </c>
      <c r="C24" s="10"/>
      <c r="D24" s="10">
        <v>138</v>
      </c>
      <c r="E24" s="8"/>
    </row>
    <row r="25" spans="1:5" x14ac:dyDescent="0.25">
      <c r="A25" s="7">
        <v>42454</v>
      </c>
      <c r="B25" s="5" t="s">
        <v>24</v>
      </c>
      <c r="C25" s="10"/>
      <c r="D25" s="10">
        <v>73</v>
      </c>
      <c r="E25" s="8"/>
    </row>
    <row r="26" spans="1:5" x14ac:dyDescent="0.25">
      <c r="A26" s="7">
        <v>42458</v>
      </c>
      <c r="B26" s="5" t="s">
        <v>25</v>
      </c>
      <c r="C26" s="10"/>
      <c r="D26" s="10">
        <v>65</v>
      </c>
      <c r="E26" s="8"/>
    </row>
    <row r="27" spans="1:5" x14ac:dyDescent="0.25">
      <c r="A27" s="7">
        <v>42459</v>
      </c>
      <c r="B27" s="5" t="s">
        <v>26</v>
      </c>
      <c r="C27" s="10"/>
      <c r="D27" s="10">
        <v>43</v>
      </c>
      <c r="E27" s="8"/>
    </row>
    <row r="28" spans="1:5" x14ac:dyDescent="0.25">
      <c r="A28" s="7">
        <v>42459</v>
      </c>
      <c r="B28" s="5" t="s">
        <v>27</v>
      </c>
      <c r="C28" s="10"/>
      <c r="D28" s="10">
        <v>65</v>
      </c>
      <c r="E28" s="8"/>
    </row>
    <row r="29" spans="1:5" x14ac:dyDescent="0.25">
      <c r="A29" s="7">
        <v>42459</v>
      </c>
      <c r="B29" s="5" t="s">
        <v>28</v>
      </c>
      <c r="C29" s="10"/>
      <c r="D29" s="10">
        <v>100</v>
      </c>
      <c r="E29" s="8"/>
    </row>
    <row r="30" spans="1:5" x14ac:dyDescent="0.25">
      <c r="A30" s="7">
        <v>42459</v>
      </c>
      <c r="B30" s="5" t="s">
        <v>29</v>
      </c>
      <c r="C30" s="10"/>
      <c r="D30" s="10">
        <v>962</v>
      </c>
      <c r="E30" s="8"/>
    </row>
    <row r="31" spans="1:5" x14ac:dyDescent="0.25">
      <c r="A31" s="7">
        <v>42460</v>
      </c>
      <c r="B31" s="5" t="s">
        <v>30</v>
      </c>
      <c r="C31" s="10"/>
      <c r="D31" s="10">
        <v>3225.05</v>
      </c>
      <c r="E31" s="8"/>
    </row>
    <row r="32" spans="1:5" x14ac:dyDescent="0.25">
      <c r="A32" s="7">
        <v>42461</v>
      </c>
      <c r="B32" s="5" t="s">
        <v>31</v>
      </c>
      <c r="C32" s="10"/>
      <c r="D32" s="10">
        <v>16.52</v>
      </c>
      <c r="E32" s="8"/>
    </row>
    <row r="33" spans="1:5" x14ac:dyDescent="0.25">
      <c r="A33" s="7">
        <v>42461</v>
      </c>
      <c r="B33" s="5" t="s">
        <v>32</v>
      </c>
      <c r="C33" s="10"/>
      <c r="D33" s="10">
        <v>95</v>
      </c>
      <c r="E33" s="8"/>
    </row>
    <row r="34" spans="1:5" x14ac:dyDescent="0.25">
      <c r="A34" s="7">
        <v>42466</v>
      </c>
      <c r="B34" s="5" t="s">
        <v>33</v>
      </c>
      <c r="C34" s="10"/>
      <c r="D34" s="12">
        <v>5000</v>
      </c>
      <c r="E34" s="8"/>
    </row>
    <row r="35" spans="1:5" x14ac:dyDescent="0.25">
      <c r="A35" s="5"/>
      <c r="B35" s="13" t="s">
        <v>34</v>
      </c>
      <c r="C35" s="10"/>
      <c r="D35" s="10">
        <v>13160.28</v>
      </c>
      <c r="E35" s="10">
        <v>54220.6</v>
      </c>
    </row>
    <row r="36" spans="1:5" x14ac:dyDescent="0.25">
      <c r="A36" s="5"/>
      <c r="C36" s="9"/>
      <c r="D36" s="9"/>
    </row>
    <row r="37" spans="1:5" x14ac:dyDescent="0.25">
      <c r="A37" s="5"/>
      <c r="B37" s="11" t="s">
        <v>35</v>
      </c>
      <c r="C37" s="17"/>
      <c r="D37" s="9"/>
    </row>
    <row r="38" spans="1:5" x14ac:dyDescent="0.25">
      <c r="A38" s="7">
        <v>42430</v>
      </c>
      <c r="B38" s="5" t="s">
        <v>36</v>
      </c>
      <c r="C38" s="10">
        <v>16.899999999999999</v>
      </c>
      <c r="D38" s="10"/>
      <c r="E38" s="8"/>
    </row>
    <row r="39" spans="1:5" x14ac:dyDescent="0.25">
      <c r="A39" s="7">
        <v>42432</v>
      </c>
      <c r="B39" s="5" t="s">
        <v>37</v>
      </c>
      <c r="C39" s="10">
        <v>121</v>
      </c>
      <c r="D39" s="10"/>
      <c r="E39" s="8"/>
    </row>
    <row r="40" spans="1:5" x14ac:dyDescent="0.25">
      <c r="A40" s="7">
        <v>42432</v>
      </c>
      <c r="B40" s="5" t="s">
        <v>38</v>
      </c>
      <c r="C40" s="10">
        <v>41.36</v>
      </c>
      <c r="D40" s="10"/>
      <c r="E40" s="8"/>
    </row>
    <row r="41" spans="1:5" x14ac:dyDescent="0.25">
      <c r="A41" s="7">
        <v>42440</v>
      </c>
      <c r="B41" s="5" t="s">
        <v>39</v>
      </c>
      <c r="C41" s="10">
        <v>200</v>
      </c>
      <c r="D41" s="10"/>
      <c r="E41" s="8"/>
    </row>
    <row r="42" spans="1:5" x14ac:dyDescent="0.25">
      <c r="A42" s="7">
        <v>42444</v>
      </c>
      <c r="B42" s="5" t="s">
        <v>40</v>
      </c>
      <c r="C42" s="10">
        <v>414.75</v>
      </c>
      <c r="D42" s="10"/>
      <c r="E42" s="8"/>
    </row>
    <row r="43" spans="1:5" x14ac:dyDescent="0.25">
      <c r="A43" s="7">
        <v>42446</v>
      </c>
      <c r="B43" s="5" t="s">
        <v>41</v>
      </c>
      <c r="C43" s="10">
        <v>30</v>
      </c>
      <c r="D43" s="10"/>
      <c r="E43" s="8"/>
    </row>
    <row r="44" spans="1:5" x14ac:dyDescent="0.25">
      <c r="A44" s="7">
        <v>42459</v>
      </c>
      <c r="B44" s="5" t="s">
        <v>42</v>
      </c>
      <c r="C44" s="10">
        <v>404</v>
      </c>
      <c r="D44" s="10"/>
      <c r="E44" s="8"/>
    </row>
    <row r="45" spans="1:5" x14ac:dyDescent="0.25">
      <c r="A45" s="7">
        <v>42461</v>
      </c>
      <c r="B45" s="5" t="s">
        <v>43</v>
      </c>
      <c r="C45" s="10">
        <v>16.899999999999999</v>
      </c>
      <c r="D45" s="10"/>
      <c r="E45" s="8"/>
    </row>
    <row r="46" spans="1:5" x14ac:dyDescent="0.25">
      <c r="A46" s="7">
        <v>42464</v>
      </c>
      <c r="B46" s="5" t="s">
        <v>44</v>
      </c>
      <c r="C46" s="10">
        <v>1233.0999999999999</v>
      </c>
      <c r="D46" s="10"/>
      <c r="E46" s="8"/>
    </row>
    <row r="47" spans="1:5" x14ac:dyDescent="0.25">
      <c r="A47" s="7">
        <v>42464</v>
      </c>
      <c r="B47" s="5" t="s">
        <v>45</v>
      </c>
      <c r="C47" s="10">
        <v>181.98</v>
      </c>
      <c r="D47" s="10"/>
      <c r="E47" s="8"/>
    </row>
    <row r="48" spans="1:5" x14ac:dyDescent="0.25">
      <c r="A48" s="7">
        <v>42467</v>
      </c>
      <c r="B48" s="5" t="s">
        <v>46</v>
      </c>
      <c r="C48" s="10">
        <v>181.27</v>
      </c>
      <c r="D48" s="10"/>
      <c r="E48" s="8"/>
    </row>
    <row r="49" spans="1:5" x14ac:dyDescent="0.25">
      <c r="A49" s="7">
        <v>42467</v>
      </c>
      <c r="B49" s="5" t="s">
        <v>47</v>
      </c>
      <c r="C49" s="12">
        <v>1960.54</v>
      </c>
      <c r="D49" s="10"/>
      <c r="E49" s="8"/>
    </row>
    <row r="50" spans="1:5" x14ac:dyDescent="0.25">
      <c r="A50" s="5"/>
      <c r="B50" s="13" t="s">
        <v>34</v>
      </c>
      <c r="C50" s="12">
        <v>4801.8</v>
      </c>
      <c r="D50" s="10"/>
      <c r="E50" s="12">
        <v>49418.8</v>
      </c>
    </row>
    <row r="51" spans="1:5" x14ac:dyDescent="0.25">
      <c r="A51" s="16"/>
      <c r="B51" s="16"/>
      <c r="C51" s="16"/>
      <c r="D51" s="16"/>
      <c r="E51" s="16"/>
    </row>
    <row r="52" spans="1:5" x14ac:dyDescent="0.25">
      <c r="A52" s="15"/>
      <c r="B52" s="15"/>
      <c r="C52" s="15"/>
      <c r="D52" s="15"/>
      <c r="E52" s="15"/>
    </row>
    <row r="53" spans="1:5" x14ac:dyDescent="0.25">
      <c r="A53" s="5"/>
      <c r="B53" s="11" t="s">
        <v>48</v>
      </c>
      <c r="C53" s="5"/>
    </row>
    <row r="54" spans="1:5" x14ac:dyDescent="0.25">
      <c r="A54" s="5"/>
      <c r="B54" s="5" t="s">
        <v>53</v>
      </c>
      <c r="C54" s="10">
        <v>477.11</v>
      </c>
    </row>
    <row r="55" spans="1:5" x14ac:dyDescent="0.25">
      <c r="A55" s="5"/>
      <c r="B55" s="13" t="s">
        <v>34</v>
      </c>
      <c r="C55" s="12">
        <f>C54</f>
        <v>477.11</v>
      </c>
      <c r="D55" s="8"/>
      <c r="E55" s="12">
        <f>E50-C55</f>
        <v>48941.69</v>
      </c>
    </row>
    <row r="56" spans="1:5" x14ac:dyDescent="0.25">
      <c r="A56" s="16"/>
      <c r="B56" s="16"/>
      <c r="C56" s="16"/>
      <c r="D56" s="16"/>
      <c r="E56" s="16"/>
    </row>
    <row r="57" spans="1:5" x14ac:dyDescent="0.25">
      <c r="A57" s="15"/>
      <c r="B57" s="15"/>
      <c r="C57" s="15"/>
      <c r="D57" s="15"/>
      <c r="E57" s="15"/>
    </row>
    <row r="58" spans="1:5" x14ac:dyDescent="0.25">
      <c r="A58" s="5"/>
      <c r="B58" s="11" t="s">
        <v>49</v>
      </c>
      <c r="C58" s="5"/>
    </row>
    <row r="59" spans="1:5" x14ac:dyDescent="0.25">
      <c r="A59" s="5"/>
      <c r="B59" s="13" t="s">
        <v>34</v>
      </c>
      <c r="C59" s="12">
        <v>0</v>
      </c>
      <c r="D59" s="8"/>
      <c r="E59" s="12">
        <f>E55</f>
        <v>48941.69</v>
      </c>
    </row>
    <row r="60" spans="1:5" x14ac:dyDescent="0.25">
      <c r="A60" s="16"/>
      <c r="B60" s="16"/>
      <c r="C60" s="16"/>
      <c r="D60" s="16"/>
      <c r="E60" s="16"/>
    </row>
    <row r="61" spans="1:5" x14ac:dyDescent="0.25">
      <c r="A61" s="15"/>
      <c r="B61" s="15"/>
      <c r="C61" s="15"/>
      <c r="D61" s="15"/>
      <c r="E61" s="15"/>
    </row>
    <row r="62" spans="1:5" x14ac:dyDescent="0.25">
      <c r="A62" s="5"/>
      <c r="B62" s="11" t="s">
        <v>50</v>
      </c>
      <c r="C62" s="5"/>
    </row>
    <row r="63" spans="1:5" x14ac:dyDescent="0.25">
      <c r="A63" s="7">
        <v>41813</v>
      </c>
      <c r="B63" s="5" t="s">
        <v>51</v>
      </c>
      <c r="C63" s="12">
        <v>220</v>
      </c>
      <c r="D63" s="8"/>
      <c r="E63" s="8"/>
    </row>
    <row r="64" spans="1:5" x14ac:dyDescent="0.25">
      <c r="A64" s="5"/>
      <c r="B64" s="13" t="s">
        <v>34</v>
      </c>
      <c r="C64" s="12">
        <v>220</v>
      </c>
      <c r="D64" s="8"/>
      <c r="E64" s="12">
        <f>C64+E59</f>
        <v>49161.69</v>
      </c>
    </row>
    <row r="65" spans="1:5" x14ac:dyDescent="0.25">
      <c r="A65" s="16"/>
      <c r="B65" s="16"/>
      <c r="C65" s="16"/>
      <c r="D65" s="16"/>
      <c r="E65" s="16"/>
    </row>
    <row r="66" spans="1:5" x14ac:dyDescent="0.25">
      <c r="A66" s="15"/>
      <c r="B66" s="15"/>
      <c r="C66" s="15"/>
      <c r="D66" s="15"/>
      <c r="E66" s="15"/>
    </row>
  </sheetData>
  <mergeCells count="5">
    <mergeCell ref="A4:B4"/>
    <mergeCell ref="A51:E52"/>
    <mergeCell ref="A56:E57"/>
    <mergeCell ref="A60:E61"/>
    <mergeCell ref="A65:E6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2016-04-08T23:51:20Z</dcterms:created>
  <dcterms:modified xsi:type="dcterms:W3CDTF">2016-04-09T00:00:54Z</dcterms:modified>
</cp:coreProperties>
</file>