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England\Desktop\Online Courses\Course\Actual Course Components\Running it\"/>
    </mc:Choice>
  </mc:AlternateContent>
  <bookViews>
    <workbookView xWindow="0" yWindow="0" windowWidth="20490" windowHeight="7755"/>
  </bookViews>
  <sheets>
    <sheet name="Summary" sheetId="1" r:id="rId1"/>
    <sheet name="Creditor DD" sheetId="5" r:id="rId2"/>
    <sheet name="Creditors" sheetId="4" r:id="rId3"/>
    <sheet name="Debtor DD" sheetId="6" r:id="rId4"/>
    <sheet name="Debtor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G10" i="2"/>
  <c r="H10" i="2"/>
  <c r="I10" i="2"/>
  <c r="J10" i="2"/>
  <c r="K10" i="2"/>
  <c r="L10" i="2"/>
  <c r="M10" i="2"/>
  <c r="N10" i="2"/>
  <c r="O10" i="2"/>
  <c r="P10" i="2"/>
  <c r="Q10" i="2"/>
  <c r="R10" i="2"/>
  <c r="F10" i="2"/>
  <c r="E10" i="2"/>
  <c r="F5" i="4"/>
  <c r="E6" i="4"/>
  <c r="E7" i="4"/>
  <c r="E8" i="4"/>
  <c r="E9" i="4"/>
  <c r="E10" i="4"/>
  <c r="E11" i="4"/>
  <c r="E12" i="4"/>
  <c r="E13" i="4"/>
  <c r="E14" i="4"/>
  <c r="E15" i="4"/>
  <c r="E16" i="4"/>
  <c r="E5" i="4"/>
  <c r="E6" i="2" l="1"/>
  <c r="E8" i="2" s="1"/>
  <c r="E11" i="2" s="1"/>
  <c r="E13" i="2" s="1"/>
  <c r="E15" i="2" s="1"/>
  <c r="E3" i="2" l="1"/>
  <c r="E3" i="6"/>
  <c r="E6" i="6" l="1"/>
  <c r="E8" i="6"/>
  <c r="E10" i="6"/>
  <c r="E12" i="6"/>
  <c r="E14" i="6"/>
  <c r="E16" i="6"/>
  <c r="E7" i="6"/>
  <c r="E9" i="6"/>
  <c r="E11" i="6"/>
  <c r="E13" i="6"/>
  <c r="E15" i="6"/>
  <c r="E5" i="6"/>
  <c r="E5" i="2"/>
  <c r="E7" i="2" s="1"/>
  <c r="E9" i="2" s="1"/>
  <c r="E12" i="2" s="1"/>
  <c r="E14" i="2" s="1"/>
  <c r="E16" i="2" s="1"/>
  <c r="E19" i="6" l="1"/>
  <c r="B15" i="1" s="1"/>
  <c r="E19" i="2"/>
  <c r="B16" i="1" s="1"/>
  <c r="E3" i="4" l="1"/>
  <c r="E3" i="5"/>
  <c r="E6" i="5" l="1"/>
  <c r="E8" i="5"/>
  <c r="E10" i="5"/>
  <c r="E12" i="5"/>
  <c r="E14" i="5"/>
  <c r="E5" i="5"/>
  <c r="E7" i="5"/>
  <c r="E9" i="5"/>
  <c r="E11" i="5"/>
  <c r="E13" i="5"/>
  <c r="E15" i="5"/>
  <c r="B17" i="1"/>
  <c r="C5" i="1"/>
  <c r="E18" i="5" l="1"/>
  <c r="B10" i="1" s="1"/>
  <c r="F3" i="2"/>
  <c r="F3" i="4"/>
  <c r="F3" i="6"/>
  <c r="D5" i="1"/>
  <c r="F3" i="5"/>
  <c r="F6" i="6" l="1"/>
  <c r="F8" i="6"/>
  <c r="F10" i="6"/>
  <c r="F12" i="6"/>
  <c r="F14" i="6"/>
  <c r="F16" i="6"/>
  <c r="F5" i="6"/>
  <c r="F7" i="6"/>
  <c r="F9" i="6"/>
  <c r="F15" i="6"/>
  <c r="F11" i="6"/>
  <c r="F13" i="6"/>
  <c r="F5" i="5"/>
  <c r="F6" i="5"/>
  <c r="F8" i="5"/>
  <c r="F10" i="5"/>
  <c r="F12" i="5"/>
  <c r="F14" i="5"/>
  <c r="F13" i="5"/>
  <c r="F11" i="5"/>
  <c r="F7" i="5"/>
  <c r="F9" i="5"/>
  <c r="F15" i="5"/>
  <c r="F6" i="2"/>
  <c r="F7" i="2"/>
  <c r="F9" i="2"/>
  <c r="F8" i="2"/>
  <c r="F5" i="2"/>
  <c r="F11" i="2"/>
  <c r="F12" i="2"/>
  <c r="F14" i="2"/>
  <c r="F15" i="2"/>
  <c r="F16" i="2"/>
  <c r="F13" i="2"/>
  <c r="F8" i="4"/>
  <c r="F12" i="4"/>
  <c r="F14" i="4"/>
  <c r="F13" i="4"/>
  <c r="F11" i="4"/>
  <c r="F16" i="4"/>
  <c r="F6" i="4"/>
  <c r="F9" i="4"/>
  <c r="F7" i="4"/>
  <c r="F15" i="4"/>
  <c r="F10" i="4"/>
  <c r="E19" i="4"/>
  <c r="B11" i="1" s="1"/>
  <c r="B12" i="1" s="1"/>
  <c r="B19" i="1" s="1"/>
  <c r="G3" i="4"/>
  <c r="G7" i="4" s="1"/>
  <c r="G3" i="2"/>
  <c r="G5" i="2" s="1"/>
  <c r="G3" i="6"/>
  <c r="E5" i="1"/>
  <c r="G3" i="5"/>
  <c r="G11" i="2" l="1"/>
  <c r="G7" i="6"/>
  <c r="G9" i="6"/>
  <c r="G11" i="6"/>
  <c r="G13" i="6"/>
  <c r="G15" i="6"/>
  <c r="G6" i="6"/>
  <c r="G8" i="6"/>
  <c r="G10" i="6"/>
  <c r="G12" i="6"/>
  <c r="G14" i="6"/>
  <c r="G16" i="6"/>
  <c r="G5" i="6"/>
  <c r="G6" i="4"/>
  <c r="G15" i="4"/>
  <c r="G7" i="5"/>
  <c r="G9" i="5"/>
  <c r="G11" i="5"/>
  <c r="G13" i="5"/>
  <c r="G15" i="5"/>
  <c r="G5" i="5"/>
  <c r="G6" i="5"/>
  <c r="G8" i="5"/>
  <c r="G10" i="5"/>
  <c r="G12" i="5"/>
  <c r="G14" i="5"/>
  <c r="F18" i="5"/>
  <c r="C10" i="1" s="1"/>
  <c r="F19" i="6"/>
  <c r="C15" i="1" s="1"/>
  <c r="F19" i="2"/>
  <c r="C16" i="1" s="1"/>
  <c r="G9" i="4"/>
  <c r="G12" i="4"/>
  <c r="G11" i="4"/>
  <c r="G13" i="2"/>
  <c r="G12" i="2"/>
  <c r="G6" i="2"/>
  <c r="F19" i="4"/>
  <c r="C11" i="1" s="1"/>
  <c r="G10" i="4"/>
  <c r="G16" i="4"/>
  <c r="G8" i="4"/>
  <c r="G16" i="2"/>
  <c r="G7" i="2"/>
  <c r="G14" i="2"/>
  <c r="G5" i="4"/>
  <c r="G13" i="4"/>
  <c r="G14" i="4"/>
  <c r="G8" i="2"/>
  <c r="G15" i="2"/>
  <c r="G9" i="2"/>
  <c r="H3" i="6"/>
  <c r="H3" i="2"/>
  <c r="H3" i="4"/>
  <c r="H7" i="4" s="1"/>
  <c r="F5" i="1"/>
  <c r="H3" i="5"/>
  <c r="G19" i="6" l="1"/>
  <c r="D15" i="1" s="1"/>
  <c r="C12" i="1"/>
  <c r="H6" i="4"/>
  <c r="H12" i="4"/>
  <c r="H7" i="5"/>
  <c r="H9" i="5"/>
  <c r="H11" i="5"/>
  <c r="H13" i="5"/>
  <c r="H15" i="5"/>
  <c r="H5" i="5"/>
  <c r="H6" i="5"/>
  <c r="H14" i="5"/>
  <c r="H8" i="5"/>
  <c r="H12" i="5"/>
  <c r="H10" i="5"/>
  <c r="H5" i="6"/>
  <c r="H7" i="6"/>
  <c r="H9" i="6"/>
  <c r="H11" i="6"/>
  <c r="H13" i="6"/>
  <c r="H15" i="6"/>
  <c r="H6" i="6"/>
  <c r="H8" i="6"/>
  <c r="H10" i="6"/>
  <c r="H16" i="6"/>
  <c r="H14" i="6"/>
  <c r="H12" i="6"/>
  <c r="H14" i="4"/>
  <c r="H10" i="4"/>
  <c r="G19" i="2"/>
  <c r="D16" i="1" s="1"/>
  <c r="D17" i="1" s="1"/>
  <c r="G18" i="5"/>
  <c r="D10" i="1" s="1"/>
  <c r="C17" i="1"/>
  <c r="H7" i="2"/>
  <c r="H15" i="4"/>
  <c r="H5" i="4"/>
  <c r="H5" i="2"/>
  <c r="H6" i="2"/>
  <c r="H8" i="2"/>
  <c r="H13" i="2"/>
  <c r="H8" i="4"/>
  <c r="H16" i="4"/>
  <c r="H12" i="2"/>
  <c r="H14" i="2"/>
  <c r="H15" i="2"/>
  <c r="G19" i="4"/>
  <c r="D11" i="1" s="1"/>
  <c r="H11" i="4"/>
  <c r="H9" i="4"/>
  <c r="H13" i="4"/>
  <c r="H16" i="2"/>
  <c r="H11" i="2"/>
  <c r="H9" i="2"/>
  <c r="I3" i="6"/>
  <c r="I3" i="4"/>
  <c r="I3" i="2"/>
  <c r="I13" i="2" s="1"/>
  <c r="G5" i="1"/>
  <c r="I3" i="5"/>
  <c r="C19" i="1" l="1"/>
  <c r="I8" i="2"/>
  <c r="I11" i="2"/>
  <c r="I16" i="2"/>
  <c r="H18" i="5"/>
  <c r="E10" i="1" s="1"/>
  <c r="I6" i="6"/>
  <c r="I8" i="6"/>
  <c r="I10" i="6"/>
  <c r="I12" i="6"/>
  <c r="I14" i="6"/>
  <c r="I16" i="6"/>
  <c r="I5" i="6"/>
  <c r="I7" i="6"/>
  <c r="I9" i="6"/>
  <c r="I11" i="6"/>
  <c r="I13" i="6"/>
  <c r="I15" i="6"/>
  <c r="I14" i="2"/>
  <c r="D12" i="1"/>
  <c r="D19" i="1" s="1"/>
  <c r="I6" i="5"/>
  <c r="I8" i="5"/>
  <c r="I10" i="5"/>
  <c r="I12" i="5"/>
  <c r="I14" i="5"/>
  <c r="I7" i="5"/>
  <c r="I9" i="5"/>
  <c r="I11" i="5"/>
  <c r="I13" i="5"/>
  <c r="I15" i="5"/>
  <c r="I5" i="5"/>
  <c r="H19" i="6"/>
  <c r="E15" i="1" s="1"/>
  <c r="I10" i="4"/>
  <c r="I14" i="4"/>
  <c r="I5" i="4"/>
  <c r="H19" i="4"/>
  <c r="E11" i="1" s="1"/>
  <c r="I13" i="4"/>
  <c r="I16" i="4"/>
  <c r="H19" i="2"/>
  <c r="E16" i="1" s="1"/>
  <c r="I6" i="2"/>
  <c r="I5" i="2"/>
  <c r="I15" i="4"/>
  <c r="I12" i="4"/>
  <c r="I8" i="4"/>
  <c r="I9" i="4"/>
  <c r="I12" i="2"/>
  <c r="I7" i="4"/>
  <c r="I11" i="4"/>
  <c r="I6" i="4"/>
  <c r="I15" i="2"/>
  <c r="I9" i="2"/>
  <c r="I7" i="2"/>
  <c r="J3" i="2"/>
  <c r="J11" i="2" s="1"/>
  <c r="J3" i="4"/>
  <c r="J8" i="4" s="1"/>
  <c r="J3" i="6"/>
  <c r="H5" i="1"/>
  <c r="J3" i="5"/>
  <c r="E17" i="1" l="1"/>
  <c r="I19" i="6"/>
  <c r="F15" i="1" s="1"/>
  <c r="I18" i="5"/>
  <c r="F10" i="1" s="1"/>
  <c r="E12" i="1"/>
  <c r="J6" i="6"/>
  <c r="J8" i="6"/>
  <c r="J10" i="6"/>
  <c r="J12" i="6"/>
  <c r="J14" i="6"/>
  <c r="J16" i="6"/>
  <c r="J7" i="6"/>
  <c r="J5" i="6"/>
  <c r="J11" i="6"/>
  <c r="J9" i="6"/>
  <c r="J13" i="6"/>
  <c r="J15" i="6"/>
  <c r="J14" i="2"/>
  <c r="J16" i="2"/>
  <c r="J5" i="5"/>
  <c r="J6" i="5"/>
  <c r="J8" i="5"/>
  <c r="J10" i="5"/>
  <c r="J12" i="5"/>
  <c r="J14" i="5"/>
  <c r="J7" i="5"/>
  <c r="J15" i="5"/>
  <c r="J13" i="5"/>
  <c r="J11" i="5"/>
  <c r="J9" i="5"/>
  <c r="J15" i="4"/>
  <c r="I19" i="2"/>
  <c r="F16" i="1" s="1"/>
  <c r="J13" i="2"/>
  <c r="J16" i="4"/>
  <c r="J8" i="2"/>
  <c r="J7" i="2"/>
  <c r="J10" i="4"/>
  <c r="J7" i="4"/>
  <c r="J12" i="4"/>
  <c r="J6" i="4"/>
  <c r="J12" i="2"/>
  <c r="J6" i="2"/>
  <c r="J14" i="4"/>
  <c r="J11" i="4"/>
  <c r="J9" i="2"/>
  <c r="J5" i="2"/>
  <c r="J15" i="2"/>
  <c r="I19" i="4"/>
  <c r="F11" i="1" s="1"/>
  <c r="F12" i="1" s="1"/>
  <c r="J13" i="4"/>
  <c r="J5" i="4"/>
  <c r="J9" i="4"/>
  <c r="K3" i="4"/>
  <c r="K8" i="4" s="1"/>
  <c r="K3" i="2"/>
  <c r="K7" i="2" s="1"/>
  <c r="K3" i="6"/>
  <c r="I5" i="1"/>
  <c r="K3" i="5"/>
  <c r="E19" i="1" l="1"/>
  <c r="F17" i="1"/>
  <c r="F19" i="1" s="1"/>
  <c r="K7" i="6"/>
  <c r="K9" i="6"/>
  <c r="K11" i="6"/>
  <c r="K13" i="6"/>
  <c r="K15" i="6"/>
  <c r="K6" i="6"/>
  <c r="K8" i="6"/>
  <c r="K10" i="6"/>
  <c r="K12" i="6"/>
  <c r="K14" i="6"/>
  <c r="K16" i="6"/>
  <c r="K5" i="6"/>
  <c r="K12" i="2"/>
  <c r="J18" i="5"/>
  <c r="G10" i="1" s="1"/>
  <c r="K11" i="2"/>
  <c r="K7" i="5"/>
  <c r="K9" i="5"/>
  <c r="K11" i="5"/>
  <c r="K13" i="5"/>
  <c r="K15" i="5"/>
  <c r="K5" i="5"/>
  <c r="K6" i="5"/>
  <c r="K8" i="5"/>
  <c r="K10" i="5"/>
  <c r="K12" i="5"/>
  <c r="K14" i="5"/>
  <c r="K6" i="2"/>
  <c r="K5" i="2"/>
  <c r="K9" i="2"/>
  <c r="J19" i="6"/>
  <c r="G15" i="1" s="1"/>
  <c r="K15" i="4"/>
  <c r="K6" i="4"/>
  <c r="K7" i="4"/>
  <c r="J19" i="2"/>
  <c r="G16" i="1" s="1"/>
  <c r="K5" i="4"/>
  <c r="K12" i="4"/>
  <c r="K13" i="2"/>
  <c r="K16" i="2"/>
  <c r="K9" i="4"/>
  <c r="K13" i="4"/>
  <c r="K11" i="4"/>
  <c r="J19" i="4"/>
  <c r="G11" i="1" s="1"/>
  <c r="K16" i="4"/>
  <c r="K10" i="4"/>
  <c r="K14" i="4"/>
  <c r="K8" i="2"/>
  <c r="K15" i="2"/>
  <c r="K14" i="2"/>
  <c r="L3" i="6"/>
  <c r="L3" i="2"/>
  <c r="L16" i="2" s="1"/>
  <c r="L3" i="4"/>
  <c r="J5" i="1"/>
  <c r="L3" i="5"/>
  <c r="L9" i="2" l="1"/>
  <c r="G12" i="1"/>
  <c r="L5" i="6"/>
  <c r="L7" i="6"/>
  <c r="L9" i="6"/>
  <c r="L11" i="6"/>
  <c r="L13" i="6"/>
  <c r="L15" i="6"/>
  <c r="L6" i="6"/>
  <c r="L8" i="6"/>
  <c r="L12" i="6"/>
  <c r="L10" i="6"/>
  <c r="L16" i="6"/>
  <c r="L14" i="6"/>
  <c r="L7" i="5"/>
  <c r="L9" i="5"/>
  <c r="L11" i="5"/>
  <c r="L13" i="5"/>
  <c r="L15" i="5"/>
  <c r="L5" i="5"/>
  <c r="L8" i="5"/>
  <c r="L6" i="5"/>
  <c r="L14" i="5"/>
  <c r="L10" i="5"/>
  <c r="L12" i="5"/>
  <c r="K19" i="2"/>
  <c r="H16" i="1" s="1"/>
  <c r="K18" i="5"/>
  <c r="H10" i="1" s="1"/>
  <c r="G17" i="1"/>
  <c r="K19" i="6"/>
  <c r="H15" i="1" s="1"/>
  <c r="L11" i="4"/>
  <c r="L6" i="4"/>
  <c r="L5" i="2"/>
  <c r="L11" i="2"/>
  <c r="L8" i="4"/>
  <c r="L13" i="4"/>
  <c r="L12" i="2"/>
  <c r="L7" i="2"/>
  <c r="L13" i="2"/>
  <c r="L15" i="4"/>
  <c r="L5" i="4"/>
  <c r="L14" i="4"/>
  <c r="L10" i="4"/>
  <c r="K19" i="4"/>
  <c r="H11" i="1" s="1"/>
  <c r="L7" i="4"/>
  <c r="L6" i="2"/>
  <c r="L12" i="4"/>
  <c r="L15" i="2"/>
  <c r="L14" i="2"/>
  <c r="L8" i="2"/>
  <c r="L16" i="4"/>
  <c r="L9" i="4"/>
  <c r="M3" i="6"/>
  <c r="M3" i="4"/>
  <c r="M16" i="4" s="1"/>
  <c r="M3" i="2"/>
  <c r="M9" i="2" s="1"/>
  <c r="K5" i="1"/>
  <c r="M3" i="5"/>
  <c r="G19" i="1" l="1"/>
  <c r="H17" i="1"/>
  <c r="H12" i="1"/>
  <c r="M5" i="2"/>
  <c r="M11" i="4"/>
  <c r="M12" i="4"/>
  <c r="M6" i="5"/>
  <c r="M8" i="5"/>
  <c r="M10" i="5"/>
  <c r="M12" i="5"/>
  <c r="M14" i="5"/>
  <c r="M7" i="5"/>
  <c r="M9" i="5"/>
  <c r="M11" i="5"/>
  <c r="M13" i="5"/>
  <c r="M15" i="5"/>
  <c r="M5" i="5"/>
  <c r="M6" i="6"/>
  <c r="M8" i="6"/>
  <c r="M10" i="6"/>
  <c r="M12" i="6"/>
  <c r="M14" i="6"/>
  <c r="M16" i="6"/>
  <c r="M5" i="6"/>
  <c r="M7" i="6"/>
  <c r="M9" i="6"/>
  <c r="M11" i="6"/>
  <c r="M13" i="6"/>
  <c r="M15" i="6"/>
  <c r="M13" i="4"/>
  <c r="M10" i="4"/>
  <c r="M7" i="4"/>
  <c r="L18" i="5"/>
  <c r="I10" i="1" s="1"/>
  <c r="L19" i="6"/>
  <c r="I15" i="1" s="1"/>
  <c r="H19" i="1"/>
  <c r="L19" i="2"/>
  <c r="I16" i="1" s="1"/>
  <c r="N11" i="2"/>
  <c r="M11" i="2"/>
  <c r="M6" i="2"/>
  <c r="M13" i="2"/>
  <c r="M12" i="2"/>
  <c r="M15" i="4"/>
  <c r="M5" i="4"/>
  <c r="M9" i="4"/>
  <c r="L19" i="4"/>
  <c r="I11" i="1" s="1"/>
  <c r="M14" i="2"/>
  <c r="M16" i="2"/>
  <c r="M15" i="2"/>
  <c r="M8" i="2"/>
  <c r="M7" i="2"/>
  <c r="M14" i="4"/>
  <c r="M8" i="4"/>
  <c r="M6" i="4"/>
  <c r="N3" i="2"/>
  <c r="N8" i="2" s="1"/>
  <c r="N3" i="4"/>
  <c r="N9" i="4" s="1"/>
  <c r="N3" i="6"/>
  <c r="L5" i="1"/>
  <c r="N3" i="5"/>
  <c r="N13" i="2" l="1"/>
  <c r="N12" i="2"/>
  <c r="I12" i="1"/>
  <c r="N5" i="5"/>
  <c r="N6" i="5"/>
  <c r="N8" i="5"/>
  <c r="N10" i="5"/>
  <c r="N12" i="5"/>
  <c r="N14" i="5"/>
  <c r="N9" i="5"/>
  <c r="N11" i="5"/>
  <c r="N7" i="5"/>
  <c r="N15" i="5"/>
  <c r="N13" i="5"/>
  <c r="N16" i="4"/>
  <c r="N7" i="2"/>
  <c r="N8" i="4"/>
  <c r="M19" i="2"/>
  <c r="J16" i="1" s="1"/>
  <c r="N14" i="4"/>
  <c r="N12" i="4"/>
  <c r="N6" i="6"/>
  <c r="N8" i="6"/>
  <c r="N10" i="6"/>
  <c r="N12" i="6"/>
  <c r="N14" i="6"/>
  <c r="N16" i="6"/>
  <c r="N5" i="6"/>
  <c r="N7" i="6"/>
  <c r="N13" i="6"/>
  <c r="N15" i="6"/>
  <c r="N11" i="6"/>
  <c r="N9" i="6"/>
  <c r="N13" i="4"/>
  <c r="N11" i="4"/>
  <c r="N9" i="2"/>
  <c r="N6" i="2"/>
  <c r="M18" i="5"/>
  <c r="J10" i="1" s="1"/>
  <c r="I17" i="1"/>
  <c r="I19" i="1" s="1"/>
  <c r="M19" i="6"/>
  <c r="J15" i="1" s="1"/>
  <c r="N7" i="4"/>
  <c r="N5" i="4"/>
  <c r="N5" i="2"/>
  <c r="O5" i="2"/>
  <c r="M19" i="4"/>
  <c r="J11" i="1" s="1"/>
  <c r="N10" i="4"/>
  <c r="N6" i="4"/>
  <c r="N15" i="4"/>
  <c r="N14" i="2"/>
  <c r="N16" i="2"/>
  <c r="N15" i="2"/>
  <c r="O3" i="4"/>
  <c r="O8" i="4" s="1"/>
  <c r="O3" i="2"/>
  <c r="O9" i="2" s="1"/>
  <c r="O3" i="6"/>
  <c r="M5" i="1"/>
  <c r="O3" i="5"/>
  <c r="O6" i="2" l="1"/>
  <c r="J17" i="1"/>
  <c r="O7" i="6"/>
  <c r="O9" i="6"/>
  <c r="O11" i="6"/>
  <c r="O13" i="6"/>
  <c r="O15" i="6"/>
  <c r="O6" i="6"/>
  <c r="O8" i="6"/>
  <c r="O10" i="6"/>
  <c r="O12" i="6"/>
  <c r="O14" i="6"/>
  <c r="O16" i="6"/>
  <c r="O5" i="6"/>
  <c r="O13" i="2"/>
  <c r="O15" i="2"/>
  <c r="N19" i="2"/>
  <c r="K16" i="1" s="1"/>
  <c r="J12" i="1"/>
  <c r="J19" i="1" s="1"/>
  <c r="O8" i="2"/>
  <c r="O14" i="2"/>
  <c r="O7" i="5"/>
  <c r="O9" i="5"/>
  <c r="O11" i="5"/>
  <c r="O13" i="5"/>
  <c r="O15" i="5"/>
  <c r="O5" i="5"/>
  <c r="O6" i="5"/>
  <c r="O8" i="5"/>
  <c r="O10" i="5"/>
  <c r="O12" i="5"/>
  <c r="O14" i="5"/>
  <c r="O16" i="2"/>
  <c r="O7" i="2"/>
  <c r="N18" i="5"/>
  <c r="K10" i="1" s="1"/>
  <c r="N19" i="6"/>
  <c r="K15" i="1" s="1"/>
  <c r="O10" i="4"/>
  <c r="O6" i="4"/>
  <c r="O12" i="4"/>
  <c r="O13" i="4"/>
  <c r="O14" i="4"/>
  <c r="N19" i="4"/>
  <c r="K11" i="1" s="1"/>
  <c r="O5" i="4"/>
  <c r="O15" i="4"/>
  <c r="O12" i="2"/>
  <c r="O11" i="2"/>
  <c r="O16" i="4"/>
  <c r="O9" i="4"/>
  <c r="O11" i="4"/>
  <c r="O7" i="4"/>
  <c r="P3" i="6"/>
  <c r="P3" i="2"/>
  <c r="P14" i="2" s="1"/>
  <c r="P3" i="4"/>
  <c r="N5" i="1"/>
  <c r="P3" i="5"/>
  <c r="O19" i="2" l="1"/>
  <c r="L16" i="1" s="1"/>
  <c r="K17" i="1"/>
  <c r="K12" i="1"/>
  <c r="K19" i="1" s="1"/>
  <c r="P7" i="2"/>
  <c r="P7" i="5"/>
  <c r="P9" i="5"/>
  <c r="P11" i="5"/>
  <c r="P13" i="5"/>
  <c r="P15" i="5"/>
  <c r="P5" i="5"/>
  <c r="P10" i="5"/>
  <c r="P8" i="5"/>
  <c r="P6" i="5"/>
  <c r="P14" i="5"/>
  <c r="P12" i="5"/>
  <c r="P5" i="6"/>
  <c r="P6" i="6"/>
  <c r="P7" i="6"/>
  <c r="P9" i="6"/>
  <c r="P11" i="6"/>
  <c r="P13" i="6"/>
  <c r="P15" i="6"/>
  <c r="P8" i="6"/>
  <c r="P14" i="6"/>
  <c r="P12" i="6"/>
  <c r="P16" i="6"/>
  <c r="P10" i="6"/>
  <c r="O18" i="5"/>
  <c r="L10" i="1" s="1"/>
  <c r="O19" i="6"/>
  <c r="L15" i="1" s="1"/>
  <c r="L17" i="1" s="1"/>
  <c r="P8" i="4"/>
  <c r="P9" i="4"/>
  <c r="P13" i="4"/>
  <c r="P11" i="2"/>
  <c r="P16" i="2"/>
  <c r="P9" i="2"/>
  <c r="P11" i="4"/>
  <c r="P12" i="4"/>
  <c r="P14" i="4"/>
  <c r="P10" i="4"/>
  <c r="P5" i="2"/>
  <c r="P15" i="2"/>
  <c r="P13" i="2"/>
  <c r="O19" i="4"/>
  <c r="L11" i="1" s="1"/>
  <c r="P6" i="4"/>
  <c r="P5" i="4"/>
  <c r="P12" i="2"/>
  <c r="P6" i="2"/>
  <c r="P8" i="2"/>
  <c r="P15" i="4"/>
  <c r="P16" i="4"/>
  <c r="P7" i="4"/>
  <c r="Q3" i="6"/>
  <c r="Q3" i="4"/>
  <c r="Q9" i="4" s="1"/>
  <c r="Q3" i="2"/>
  <c r="Q16" i="2" s="1"/>
  <c r="O5" i="1"/>
  <c r="Q3" i="5"/>
  <c r="Q13" i="4" l="1"/>
  <c r="L12" i="1"/>
  <c r="L19" i="1" s="1"/>
  <c r="Q6" i="6"/>
  <c r="Q8" i="6"/>
  <c r="Q10" i="6"/>
  <c r="Q12" i="6"/>
  <c r="Q14" i="6"/>
  <c r="Q16" i="6"/>
  <c r="Q5" i="6"/>
  <c r="Q7" i="6"/>
  <c r="Q9" i="6"/>
  <c r="Q11" i="6"/>
  <c r="Q13" i="6"/>
  <c r="Q15" i="6"/>
  <c r="Q6" i="2"/>
  <c r="P18" i="5"/>
  <c r="M10" i="1" s="1"/>
  <c r="Q6" i="5"/>
  <c r="Q8" i="5"/>
  <c r="Q10" i="5"/>
  <c r="Q12" i="5"/>
  <c r="Q14" i="5"/>
  <c r="Q7" i="5"/>
  <c r="Q9" i="5"/>
  <c r="Q11" i="5"/>
  <c r="Q13" i="5"/>
  <c r="Q15" i="5"/>
  <c r="Q5" i="5"/>
  <c r="Q13" i="2"/>
  <c r="P19" i="6"/>
  <c r="M15" i="1" s="1"/>
  <c r="P19" i="2"/>
  <c r="M16" i="1" s="1"/>
  <c r="Q16" i="4"/>
  <c r="Q15" i="2"/>
  <c r="Q8" i="2"/>
  <c r="Q12" i="2"/>
  <c r="Q14" i="4"/>
  <c r="Q10" i="4"/>
  <c r="Q12" i="4"/>
  <c r="Q11" i="2"/>
  <c r="Q9" i="2"/>
  <c r="Q7" i="2"/>
  <c r="Q7" i="4"/>
  <c r="Q15" i="4"/>
  <c r="Q5" i="4"/>
  <c r="P19" i="4"/>
  <c r="M11" i="1" s="1"/>
  <c r="Q14" i="2"/>
  <c r="Q5" i="2"/>
  <c r="Q8" i="4"/>
  <c r="Q11" i="4"/>
  <c r="Q6" i="4"/>
  <c r="R3" i="2"/>
  <c r="R11" i="2" s="1"/>
  <c r="R3" i="4"/>
  <c r="R15" i="4" s="1"/>
  <c r="R3" i="6"/>
  <c r="R3" i="5"/>
  <c r="Q19" i="2" l="1"/>
  <c r="N16" i="1" s="1"/>
  <c r="M12" i="1"/>
  <c r="R13" i="4"/>
  <c r="R11" i="4"/>
  <c r="R14" i="4"/>
  <c r="R5" i="5"/>
  <c r="R6" i="5"/>
  <c r="R8" i="5"/>
  <c r="R10" i="5"/>
  <c r="R12" i="5"/>
  <c r="R14" i="5"/>
  <c r="R11" i="5"/>
  <c r="R9" i="5"/>
  <c r="R13" i="5"/>
  <c r="R7" i="5"/>
  <c r="R15" i="5"/>
  <c r="R5" i="4"/>
  <c r="R6" i="6"/>
  <c r="R8" i="6"/>
  <c r="R10" i="6"/>
  <c r="R12" i="6"/>
  <c r="R14" i="6"/>
  <c r="R16" i="6"/>
  <c r="R7" i="6"/>
  <c r="R5" i="6"/>
  <c r="R15" i="6"/>
  <c r="R13" i="6"/>
  <c r="R11" i="6"/>
  <c r="R9" i="6"/>
  <c r="R16" i="4"/>
  <c r="Q18" i="5"/>
  <c r="N10" i="1" s="1"/>
  <c r="M17" i="1"/>
  <c r="M19" i="1" s="1"/>
  <c r="Q19" i="6"/>
  <c r="N15" i="1" s="1"/>
  <c r="N17" i="1" s="1"/>
  <c r="R13" i="2"/>
  <c r="R12" i="2"/>
  <c r="R6" i="2"/>
  <c r="R7" i="4"/>
  <c r="R12" i="4"/>
  <c r="R8" i="4"/>
  <c r="R8" i="2"/>
  <c r="R7" i="2"/>
  <c r="Q19" i="4"/>
  <c r="N11" i="1" s="1"/>
  <c r="R14" i="2"/>
  <c r="R5" i="2"/>
  <c r="R15" i="2"/>
  <c r="R9" i="4"/>
  <c r="R10" i="4"/>
  <c r="R6" i="4"/>
  <c r="R9" i="2"/>
  <c r="R16" i="2"/>
  <c r="N12" i="1" l="1"/>
  <c r="N19" i="1" s="1"/>
  <c r="R19" i="4"/>
  <c r="O11" i="1" s="1"/>
  <c r="R18" i="5"/>
  <c r="O10" i="1" s="1"/>
  <c r="R19" i="6"/>
  <c r="O15" i="1" s="1"/>
  <c r="R19" i="2"/>
  <c r="O16" i="1" s="1"/>
  <c r="O12" i="1" l="1"/>
  <c r="O17" i="1"/>
  <c r="O19" i="1" l="1"/>
</calcChain>
</file>

<file path=xl/sharedStrings.xml><?xml version="1.0" encoding="utf-8"?>
<sst xmlns="http://schemas.openxmlformats.org/spreadsheetml/2006/main" count="86" uniqueCount="72">
  <si>
    <t>Start Date</t>
  </si>
  <si>
    <t>PAYMENTS</t>
  </si>
  <si>
    <t>Salaries</t>
  </si>
  <si>
    <t>Creditors</t>
  </si>
  <si>
    <t>Total</t>
  </si>
  <si>
    <t>RECEIPTS</t>
  </si>
  <si>
    <t>DD / SO</t>
  </si>
  <si>
    <t>Debtors</t>
  </si>
  <si>
    <t>Closing Bank</t>
  </si>
  <si>
    <t>Week Ending</t>
  </si>
  <si>
    <t>Totals</t>
  </si>
  <si>
    <t>Bank balance</t>
  </si>
  <si>
    <t>Debtor 7</t>
  </si>
  <si>
    <t>Debtor 8</t>
  </si>
  <si>
    <t>Debtor 9</t>
  </si>
  <si>
    <t>Debtor 10</t>
  </si>
  <si>
    <t>Debtor 11</t>
  </si>
  <si>
    <t>Debtor 12</t>
  </si>
  <si>
    <t>Creditor 6</t>
  </si>
  <si>
    <t>Creditor 7</t>
  </si>
  <si>
    <t>Creditor 8</t>
  </si>
  <si>
    <t>Creditor 9</t>
  </si>
  <si>
    <t>Creditor 10</t>
  </si>
  <si>
    <t>Creditor 11</t>
  </si>
  <si>
    <t>Creditor 12</t>
  </si>
  <si>
    <t>Creditor DD / SO 10</t>
  </si>
  <si>
    <t>Creditor DD / SO 11</t>
  </si>
  <si>
    <t>Creditor DD / SO 12</t>
  </si>
  <si>
    <t>Debtor DD / SO 4</t>
  </si>
  <si>
    <t>Debtor DD / SO 5</t>
  </si>
  <si>
    <t>Debtor DD / SO 6</t>
  </si>
  <si>
    <t>Debtor DD / SO 7</t>
  </si>
  <si>
    <t>Debtor DD / SO 8</t>
  </si>
  <si>
    <t>Debtor DD / SO 9</t>
  </si>
  <si>
    <t>Debtor DD / SO 10</t>
  </si>
  <si>
    <t>Debtor DD / SO 11</t>
  </si>
  <si>
    <t>Debtor DD / SO 12</t>
  </si>
  <si>
    <t>Debtors who by by Direct Debit or Standing Order</t>
  </si>
  <si>
    <t>Creditors who we pay by Direct Debit or Standing Order</t>
  </si>
  <si>
    <t>Insurances</t>
  </si>
  <si>
    <t>Ordinary Creditors</t>
  </si>
  <si>
    <t>Ordinary Debtors</t>
  </si>
  <si>
    <t>3 month Cash Flow Summary</t>
  </si>
  <si>
    <t>Pay Date</t>
  </si>
  <si>
    <t>Amount</t>
  </si>
  <si>
    <t>Debtor Name</t>
  </si>
  <si>
    <t>Creditor Name</t>
  </si>
  <si>
    <t>Recpt Date</t>
  </si>
  <si>
    <t>Receipt Date</t>
  </si>
  <si>
    <t>Salary Tax and NI</t>
  </si>
  <si>
    <t>Rent</t>
  </si>
  <si>
    <t>Electricity</t>
  </si>
  <si>
    <t>Telephone</t>
  </si>
  <si>
    <t>Expenses</t>
  </si>
  <si>
    <t>Creditor DD / SO 7</t>
  </si>
  <si>
    <t>Creditor DD / SO 8</t>
  </si>
  <si>
    <t>Creditor DD / SO 9</t>
  </si>
  <si>
    <t>Recurring Revenue</t>
  </si>
  <si>
    <t>Debtor DD / SO 2</t>
  </si>
  <si>
    <t>Debtor DD / SO 3</t>
  </si>
  <si>
    <t>Creditor 1</t>
  </si>
  <si>
    <t>Creditor 2</t>
  </si>
  <si>
    <t>Creditor 3</t>
  </si>
  <si>
    <t>Creditor 4</t>
  </si>
  <si>
    <t>Creditor 5</t>
  </si>
  <si>
    <t>Debtor 1</t>
  </si>
  <si>
    <t>Debtor 2</t>
  </si>
  <si>
    <t>Debtor 3</t>
  </si>
  <si>
    <t>Debtor 4</t>
  </si>
  <si>
    <t>Debtor 5</t>
  </si>
  <si>
    <t>Debtor 6</t>
  </si>
  <si>
    <t>Week Ending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</si>
</sst>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0" fillId="0" borderId="0" xfId="1" applyNumberFormat="1" applyFont="1"/>
    <xf numFmtId="0" fontId="0" fillId="3" borderId="0" xfId="0" applyFill="1"/>
    <xf numFmtId="0" fontId="1" fillId="0" borderId="0" xfId="0" applyFont="1" applyBorder="1"/>
    <xf numFmtId="14" fontId="1" fillId="0" borderId="0" xfId="0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Fill="1"/>
    <xf numFmtId="0" fontId="3" fillId="0" borderId="0" xfId="2" applyFill="1"/>
    <xf numFmtId="14" fontId="0" fillId="0" borderId="0" xfId="0" applyNumberFormat="1"/>
    <xf numFmtId="43" fontId="0" fillId="0" borderId="0" xfId="0" applyNumberFormat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43" fontId="0" fillId="0" borderId="0" xfId="1" applyNumberFormat="1" applyFont="1"/>
    <xf numFmtId="43" fontId="0" fillId="0" borderId="0" xfId="1" applyNumberFormat="1" applyFont="1" applyFill="1" applyBorder="1"/>
    <xf numFmtId="43" fontId="0" fillId="0" borderId="0" xfId="1" applyNumberFormat="1" applyFont="1" applyBorder="1"/>
    <xf numFmtId="43" fontId="0" fillId="0" borderId="0" xfId="0" applyNumberFormat="1" applyBorder="1"/>
    <xf numFmtId="43" fontId="1" fillId="0" borderId="0" xfId="1" applyNumberFormat="1" applyFont="1" applyBorder="1"/>
    <xf numFmtId="43" fontId="0" fillId="0" borderId="0" xfId="1" applyNumberFormat="1" applyFont="1" applyFill="1"/>
    <xf numFmtId="43" fontId="4" fillId="0" borderId="0" xfId="1" applyNumberFormat="1" applyFont="1" applyFill="1"/>
    <xf numFmtId="43" fontId="1" fillId="0" borderId="0" xfId="0" applyNumberFormat="1" applyFont="1"/>
    <xf numFmtId="43" fontId="1" fillId="0" borderId="0" xfId="1" applyNumberFormat="1" applyFont="1"/>
    <xf numFmtId="16" fontId="0" fillId="0" borderId="0" xfId="0" applyNumberFormat="1" applyBorder="1"/>
    <xf numFmtId="0" fontId="1" fillId="0" borderId="0" xfId="0" applyFont="1" applyBorder="1" applyAlignment="1">
      <alignment horizontal="right"/>
    </xf>
    <xf numFmtId="43" fontId="5" fillId="0" borderId="0" xfId="0" applyNumberFormat="1" applyFont="1"/>
    <xf numFmtId="43" fontId="1" fillId="0" borderId="0" xfId="0" applyNumberFormat="1" applyFont="1" applyBorder="1" applyAlignment="1">
      <alignment horizontal="right"/>
    </xf>
    <xf numFmtId="43" fontId="0" fillId="0" borderId="0" xfId="0" applyNumberFormat="1" applyFill="1" applyBorder="1"/>
    <xf numFmtId="43" fontId="1" fillId="0" borderId="0" xfId="0" applyNumberFormat="1" applyFont="1" applyBorder="1"/>
    <xf numFmtId="43" fontId="0" fillId="3" borderId="0" xfId="0" applyNumberFormat="1" applyFill="1"/>
    <xf numFmtId="43" fontId="0" fillId="0" borderId="0" xfId="0" applyNumberFormat="1" applyFill="1"/>
    <xf numFmtId="43" fontId="3" fillId="0" borderId="0" xfId="2" applyNumberFormat="1" applyFill="1"/>
    <xf numFmtId="16" fontId="0" fillId="0" borderId="0" xfId="0" applyNumberFormat="1" applyFill="1" applyBorder="1"/>
    <xf numFmtId="16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43" fontId="5" fillId="0" borderId="0" xfId="0" applyNumberFormat="1" applyFont="1" applyAlignment="1">
      <alignment horizontal="right"/>
    </xf>
    <xf numFmtId="43" fontId="0" fillId="0" borderId="0" xfId="0" applyNumberFormat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0" xfId="0" applyNumberFormat="1" applyAlignment="1">
      <alignment horizontal="right"/>
    </xf>
    <xf numFmtId="0" fontId="5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16" fontId="0" fillId="0" borderId="1" xfId="0" applyNumberFormat="1" applyBorder="1"/>
    <xf numFmtId="0" fontId="0" fillId="3" borderId="1" xfId="0" applyFill="1" applyBorder="1"/>
    <xf numFmtId="0" fontId="3" fillId="0" borderId="1" xfId="2" applyFill="1" applyBorder="1"/>
    <xf numFmtId="4" fontId="0" fillId="0" borderId="0" xfId="0" applyNumberFormat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B5" sqref="B5"/>
    </sheetView>
  </sheetViews>
  <sheetFormatPr defaultRowHeight="15" x14ac:dyDescent="0.25"/>
  <cols>
    <col min="1" max="1" width="18.140625" customWidth="1"/>
    <col min="2" max="2" width="10.7109375" bestFit="1" customWidth="1"/>
    <col min="3" max="3" width="10.7109375" customWidth="1"/>
    <col min="4" max="4" width="10.7109375" bestFit="1" customWidth="1"/>
    <col min="5" max="5" width="10.7109375" customWidth="1"/>
    <col min="6" max="11" width="10.7109375" bestFit="1" customWidth="1"/>
    <col min="12" max="12" width="10.7109375" customWidth="1"/>
    <col min="13" max="15" width="10.7109375" bestFit="1" customWidth="1"/>
  </cols>
  <sheetData>
    <row r="1" spans="1:15" ht="18.75" x14ac:dyDescent="0.3">
      <c r="A1" s="15" t="s">
        <v>42</v>
      </c>
    </row>
    <row r="3" spans="1:15" s="1" customFormat="1" x14ac:dyDescent="0.25">
      <c r="A3" s="1" t="s">
        <v>0</v>
      </c>
      <c r="B3" s="2">
        <v>42492</v>
      </c>
    </row>
    <row r="4" spans="1:15" x14ac:dyDescent="0.25">
      <c r="A4" t="s">
        <v>11</v>
      </c>
      <c r="B4" s="17">
        <v>0</v>
      </c>
    </row>
    <row r="5" spans="1:15" s="1" customFormat="1" x14ac:dyDescent="0.25">
      <c r="A5" s="1" t="s">
        <v>9</v>
      </c>
      <c r="B5" s="2">
        <v>42524</v>
      </c>
      <c r="C5" s="2">
        <f t="shared" ref="C5:H5" si="0">B5+7</f>
        <v>42531</v>
      </c>
      <c r="D5" s="2">
        <f t="shared" si="0"/>
        <v>42538</v>
      </c>
      <c r="E5" s="2">
        <f t="shared" si="0"/>
        <v>42545</v>
      </c>
      <c r="F5" s="2">
        <f t="shared" si="0"/>
        <v>42552</v>
      </c>
      <c r="G5" s="2">
        <f t="shared" si="0"/>
        <v>42559</v>
      </c>
      <c r="H5" s="2">
        <f t="shared" si="0"/>
        <v>42566</v>
      </c>
      <c r="I5" s="2">
        <f>H5+7</f>
        <v>42573</v>
      </c>
      <c r="J5" s="2">
        <f>I5+7</f>
        <v>42580</v>
      </c>
      <c r="K5" s="2">
        <f t="shared" ref="K5:L5" si="1">J5+7</f>
        <v>42587</v>
      </c>
      <c r="L5" s="2">
        <f t="shared" si="1"/>
        <v>42594</v>
      </c>
      <c r="M5" s="2">
        <f t="shared" ref="M5" si="2">L5+7</f>
        <v>42601</v>
      </c>
      <c r="N5" s="2">
        <f t="shared" ref="N5" si="3">M5+7</f>
        <v>42608</v>
      </c>
      <c r="O5" s="2">
        <f t="shared" ref="O5" si="4">N5+7</f>
        <v>42615</v>
      </c>
    </row>
    <row r="6" spans="1:15" s="1" customFormat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8" spans="1:15" s="1" customFormat="1" x14ac:dyDescent="0.25">
      <c r="A8" s="1" t="s">
        <v>1</v>
      </c>
    </row>
    <row r="9" spans="1:15" x14ac:dyDescent="0.25">
      <c r="A9" s="1" t="s">
        <v>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</row>
    <row r="10" spans="1:15" x14ac:dyDescent="0.25">
      <c r="A10" s="1" t="s">
        <v>6</v>
      </c>
      <c r="B10" s="17">
        <f>'Creditor DD'!E18</f>
        <v>0</v>
      </c>
      <c r="C10" s="17">
        <f>'Creditor DD'!F18</f>
        <v>0</v>
      </c>
      <c r="D10" s="17">
        <f>'Creditor DD'!G18</f>
        <v>0</v>
      </c>
      <c r="E10" s="17">
        <f>'Creditor DD'!H18</f>
        <v>0</v>
      </c>
      <c r="F10" s="17">
        <f>'Creditor DD'!I18</f>
        <v>0</v>
      </c>
      <c r="G10" s="17">
        <f>'Creditor DD'!J18</f>
        <v>0</v>
      </c>
      <c r="H10" s="17">
        <f>'Creditor DD'!K18</f>
        <v>0</v>
      </c>
      <c r="I10" s="17">
        <f>'Creditor DD'!L18</f>
        <v>0</v>
      </c>
      <c r="J10" s="17">
        <f>'Creditor DD'!M18</f>
        <v>0</v>
      </c>
      <c r="K10" s="17">
        <f>'Creditor DD'!N18</f>
        <v>0</v>
      </c>
      <c r="L10" s="17">
        <f>'Creditor DD'!O18</f>
        <v>0</v>
      </c>
      <c r="M10" s="17">
        <f>'Creditor DD'!P18</f>
        <v>0</v>
      </c>
      <c r="N10" s="17">
        <f>'Creditor DD'!Q18</f>
        <v>0</v>
      </c>
      <c r="O10" s="17">
        <f>'Creditor DD'!R18</f>
        <v>0</v>
      </c>
    </row>
    <row r="11" spans="1:15" x14ac:dyDescent="0.25">
      <c r="A11" t="s">
        <v>3</v>
      </c>
      <c r="B11" s="13">
        <f>Creditors!E19</f>
        <v>0</v>
      </c>
      <c r="C11" s="13">
        <f>Creditors!F19</f>
        <v>0</v>
      </c>
      <c r="D11" s="13">
        <f>Creditors!G19</f>
        <v>0</v>
      </c>
      <c r="E11" s="13">
        <f>Creditors!H19</f>
        <v>0</v>
      </c>
      <c r="F11" s="13">
        <f>Creditors!I19</f>
        <v>0</v>
      </c>
      <c r="G11" s="13">
        <f>Creditors!J19</f>
        <v>0</v>
      </c>
      <c r="H11" s="13">
        <f>Creditors!K19</f>
        <v>0</v>
      </c>
      <c r="I11" s="13">
        <f>Creditors!L19</f>
        <v>0</v>
      </c>
      <c r="J11" s="13">
        <f>Creditors!M19</f>
        <v>0</v>
      </c>
      <c r="K11" s="13">
        <f>Creditors!N19</f>
        <v>0</v>
      </c>
      <c r="L11" s="13">
        <f>Creditors!O19</f>
        <v>0</v>
      </c>
      <c r="M11" s="13">
        <f>Creditors!P19</f>
        <v>0</v>
      </c>
      <c r="N11" s="13">
        <f>Creditors!Q19</f>
        <v>0</v>
      </c>
      <c r="O11" s="13">
        <f>Creditors!R19</f>
        <v>0</v>
      </c>
    </row>
    <row r="12" spans="1:15" s="1" customFormat="1" x14ac:dyDescent="0.25">
      <c r="A12" s="1" t="s">
        <v>4</v>
      </c>
      <c r="B12" s="24">
        <f>SUM(B9:B11)</f>
        <v>0</v>
      </c>
      <c r="C12" s="24">
        <f>SUM(C9:C11)</f>
        <v>0</v>
      </c>
      <c r="D12" s="24">
        <f>SUM(D9:D11)</f>
        <v>0</v>
      </c>
      <c r="E12" s="24">
        <f>SUM(E9:E11)</f>
        <v>0</v>
      </c>
      <c r="F12" s="24">
        <f>SUM(F9:F11)</f>
        <v>0</v>
      </c>
      <c r="G12" s="24">
        <f>SUM(G9:G11)</f>
        <v>0</v>
      </c>
      <c r="H12" s="24">
        <f>SUM(H9:H11)</f>
        <v>0</v>
      </c>
      <c r="I12" s="24">
        <f>SUM(I9:I11)</f>
        <v>0</v>
      </c>
      <c r="J12" s="24">
        <f>SUM(J9:J11)</f>
        <v>0</v>
      </c>
      <c r="K12" s="24">
        <f>SUM(K9:K11)</f>
        <v>0</v>
      </c>
      <c r="L12" s="24">
        <f>SUM(L9:L11)</f>
        <v>0</v>
      </c>
      <c r="M12" s="24">
        <f>SUM(M9:M11)</f>
        <v>0</v>
      </c>
      <c r="N12" s="24">
        <f>SUM(N9:N11)</f>
        <v>0</v>
      </c>
      <c r="O12" s="24">
        <f>SUM(O9:O11)</f>
        <v>0</v>
      </c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s="1" customFormat="1" x14ac:dyDescent="0.25">
      <c r="A14" s="1" t="s">
        <v>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5">
      <c r="A15" t="s">
        <v>6</v>
      </c>
      <c r="B15" s="17">
        <f>'Debtor DD'!E19</f>
        <v>0</v>
      </c>
      <c r="C15" s="17">
        <f>'Debtor DD'!F19</f>
        <v>0</v>
      </c>
      <c r="D15" s="17">
        <f>'Debtor DD'!G19</f>
        <v>0</v>
      </c>
      <c r="E15" s="17">
        <f>'Debtor DD'!H19</f>
        <v>0</v>
      </c>
      <c r="F15" s="17">
        <f>'Debtor DD'!I19</f>
        <v>0</v>
      </c>
      <c r="G15" s="17">
        <f>'Debtor DD'!J19</f>
        <v>0</v>
      </c>
      <c r="H15" s="17">
        <f>'Debtor DD'!K19</f>
        <v>0</v>
      </c>
      <c r="I15" s="17">
        <f>'Debtor DD'!L19</f>
        <v>0</v>
      </c>
      <c r="J15" s="17">
        <f>'Debtor DD'!M19</f>
        <v>0</v>
      </c>
      <c r="K15" s="17">
        <f>'Debtor DD'!N19</f>
        <v>0</v>
      </c>
      <c r="L15" s="17">
        <f>'Debtor DD'!O19</f>
        <v>0</v>
      </c>
      <c r="M15" s="17">
        <f>'Debtor DD'!P19</f>
        <v>0</v>
      </c>
      <c r="N15" s="17">
        <f>'Debtor DD'!Q19</f>
        <v>0</v>
      </c>
      <c r="O15" s="17">
        <f>'Debtor DD'!R19</f>
        <v>0</v>
      </c>
    </row>
    <row r="16" spans="1:15" x14ac:dyDescent="0.25">
      <c r="A16" t="s">
        <v>7</v>
      </c>
      <c r="B16" s="17">
        <f>Debtors!E19</f>
        <v>0</v>
      </c>
      <c r="C16" s="17">
        <f>Debtors!F19</f>
        <v>0</v>
      </c>
      <c r="D16" s="17">
        <f>Debtors!G19</f>
        <v>0</v>
      </c>
      <c r="E16" s="17">
        <f>Debtors!H19</f>
        <v>0</v>
      </c>
      <c r="F16" s="17">
        <f>Debtors!I19</f>
        <v>0</v>
      </c>
      <c r="G16" s="17">
        <f>Debtors!J19</f>
        <v>0</v>
      </c>
      <c r="H16" s="17">
        <f>Debtors!K19</f>
        <v>0</v>
      </c>
      <c r="I16" s="17">
        <f>Debtors!L19</f>
        <v>0</v>
      </c>
      <c r="J16" s="17">
        <f>Debtors!M19</f>
        <v>0</v>
      </c>
      <c r="K16" s="17">
        <f>Debtors!N19</f>
        <v>0</v>
      </c>
      <c r="L16" s="17">
        <f>Debtors!O19</f>
        <v>0</v>
      </c>
      <c r="M16" s="17">
        <f>Debtors!P19</f>
        <v>0</v>
      </c>
      <c r="N16" s="17">
        <f>Debtors!Q19</f>
        <v>0</v>
      </c>
      <c r="O16" s="17">
        <f>Debtors!R19</f>
        <v>0</v>
      </c>
    </row>
    <row r="17" spans="1:15" s="1" customFormat="1" x14ac:dyDescent="0.25">
      <c r="A17" s="1" t="s">
        <v>4</v>
      </c>
      <c r="B17" s="25">
        <f t="shared" ref="B17:O17" si="5">SUM(B15:B16)</f>
        <v>0</v>
      </c>
      <c r="C17" s="25">
        <f>SUM(C15:C16)</f>
        <v>0</v>
      </c>
      <c r="D17" s="25">
        <f t="shared" si="5"/>
        <v>0</v>
      </c>
      <c r="E17" s="25">
        <f>SUM(E15:E16)</f>
        <v>0</v>
      </c>
      <c r="F17" s="25">
        <f t="shared" si="5"/>
        <v>0</v>
      </c>
      <c r="G17" s="25">
        <f t="shared" si="5"/>
        <v>0</v>
      </c>
      <c r="H17" s="25">
        <f t="shared" si="5"/>
        <v>0</v>
      </c>
      <c r="I17" s="25">
        <f t="shared" si="5"/>
        <v>0</v>
      </c>
      <c r="J17" s="25">
        <f t="shared" si="5"/>
        <v>0</v>
      </c>
      <c r="K17" s="25">
        <f t="shared" si="5"/>
        <v>0</v>
      </c>
      <c r="L17" s="25">
        <f t="shared" si="5"/>
        <v>0</v>
      </c>
      <c r="M17" s="25">
        <f t="shared" si="5"/>
        <v>0</v>
      </c>
      <c r="N17" s="25">
        <f t="shared" si="5"/>
        <v>0</v>
      </c>
      <c r="O17" s="25">
        <f t="shared" si="5"/>
        <v>0</v>
      </c>
    </row>
    <row r="18" spans="1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1" customFormat="1" x14ac:dyDescent="0.25">
      <c r="A19" s="1" t="s">
        <v>8</v>
      </c>
      <c r="B19" s="25">
        <f>B4-B12+B17</f>
        <v>0</v>
      </c>
      <c r="C19" s="25">
        <f>B19-C12+C17</f>
        <v>0</v>
      </c>
      <c r="D19" s="25">
        <f t="shared" ref="D19:O19" si="6">C19-D12+D17</f>
        <v>0</v>
      </c>
      <c r="E19" s="25">
        <f t="shared" si="6"/>
        <v>0</v>
      </c>
      <c r="F19" s="25">
        <f t="shared" si="6"/>
        <v>0</v>
      </c>
      <c r="G19" s="25">
        <f t="shared" si="6"/>
        <v>0</v>
      </c>
      <c r="H19" s="25">
        <f t="shared" si="6"/>
        <v>0</v>
      </c>
      <c r="I19" s="25">
        <f t="shared" si="6"/>
        <v>0</v>
      </c>
      <c r="J19" s="25">
        <f t="shared" si="6"/>
        <v>0</v>
      </c>
      <c r="K19" s="25">
        <f t="shared" si="6"/>
        <v>0</v>
      </c>
      <c r="L19" s="25">
        <f t="shared" si="6"/>
        <v>0</v>
      </c>
      <c r="M19" s="25">
        <f t="shared" si="6"/>
        <v>0</v>
      </c>
      <c r="N19" s="25">
        <f t="shared" si="6"/>
        <v>0</v>
      </c>
      <c r="O19" s="25">
        <f t="shared" si="6"/>
        <v>0</v>
      </c>
    </row>
    <row r="22" spans="1:15" x14ac:dyDescent="0.25">
      <c r="A22" s="12"/>
    </row>
  </sheetData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B17" sqref="B17"/>
    </sheetView>
  </sheetViews>
  <sheetFormatPr defaultRowHeight="15" x14ac:dyDescent="0.25"/>
  <cols>
    <col min="1" max="1" width="18.28515625" customWidth="1"/>
    <col min="2" max="2" width="12.28515625" style="40" customWidth="1"/>
    <col min="3" max="3" width="10.85546875" style="44" customWidth="1"/>
    <col min="4" max="4" width="16.85546875" style="47" customWidth="1"/>
    <col min="5" max="18" width="10.7109375" customWidth="1"/>
  </cols>
  <sheetData>
    <row r="1" spans="1:18" ht="18.75" x14ac:dyDescent="0.3">
      <c r="A1" s="15" t="s">
        <v>38</v>
      </c>
      <c r="B1" s="37"/>
      <c r="C1" s="41"/>
      <c r="D1" s="45"/>
    </row>
    <row r="3" spans="1:18" x14ac:dyDescent="0.25">
      <c r="A3" s="5" t="s">
        <v>46</v>
      </c>
      <c r="B3" s="27" t="s">
        <v>43</v>
      </c>
      <c r="C3" s="29" t="s">
        <v>44</v>
      </c>
      <c r="D3" s="46" t="s">
        <v>71</v>
      </c>
      <c r="E3" s="6">
        <f>Summary!B5</f>
        <v>42524</v>
      </c>
      <c r="F3" s="6">
        <f>Summary!C5</f>
        <v>42531</v>
      </c>
      <c r="G3" s="6">
        <f>Summary!D5</f>
        <v>42538</v>
      </c>
      <c r="H3" s="6">
        <f>Summary!E5</f>
        <v>42545</v>
      </c>
      <c r="I3" s="6">
        <f>Summary!F5</f>
        <v>42552</v>
      </c>
      <c r="J3" s="6">
        <f>Summary!G5</f>
        <v>42559</v>
      </c>
      <c r="K3" s="6">
        <f>Summary!H5</f>
        <v>42566</v>
      </c>
      <c r="L3" s="6">
        <f>Summary!I5</f>
        <v>42573</v>
      </c>
      <c r="M3" s="6">
        <f>Summary!J5</f>
        <v>42580</v>
      </c>
      <c r="N3" s="6">
        <f>Summary!K5</f>
        <v>42587</v>
      </c>
      <c r="O3" s="6">
        <f>Summary!L5</f>
        <v>42594</v>
      </c>
      <c r="P3" s="6">
        <f>Summary!M5</f>
        <v>42601</v>
      </c>
      <c r="Q3" s="6">
        <f>Summary!N5</f>
        <v>42608</v>
      </c>
      <c r="R3" s="6">
        <f>Summary!O5</f>
        <v>42615</v>
      </c>
    </row>
    <row r="4" spans="1:18" x14ac:dyDescent="0.25">
      <c r="A4" s="7"/>
      <c r="B4" s="38"/>
      <c r="C4" s="42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8" x14ac:dyDescent="0.25">
      <c r="A5" s="7" t="s">
        <v>49</v>
      </c>
      <c r="B5" s="38">
        <v>1</v>
      </c>
      <c r="C5" s="42">
        <v>0</v>
      </c>
      <c r="E5" s="18">
        <f>IF(DAY(E$3-6)&gt;$B5,IF(WEEKNUM($B5&amp;"/"&amp;MONTH(E$3)&amp;"/"&amp;YEAR(E$3),16)=WEEKNUM(E$3,16),$C5,),IF(WEEKNUM($B5&amp; "/" &amp; MONTH(E$3-6)&amp;"/"&amp;YEAR(E$3-6),16)=WEEKNUM(E$3,16),$C5,))</f>
        <v>0</v>
      </c>
      <c r="F5" s="18">
        <f t="shared" ref="F5:R16" si="0">IF(DAY(F$3-6)&gt;$B5,IF(WEEKNUM($B5&amp;"/"&amp;MONTH(F$3)&amp;"/"&amp;YEAR(F$3),16)=WEEKNUM(F$3,16),$C5,),IF(WEEKNUM($B5&amp; "/" &amp; MONTH(F$3-6)&amp;"/"&amp;YEAR(F$3-6),16)=WEEKNUM(F$3,16),$C5,))</f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8">
        <f t="shared" si="0"/>
        <v>0</v>
      </c>
      <c r="P5" s="18">
        <f t="shared" si="0"/>
        <v>0</v>
      </c>
      <c r="Q5" s="18">
        <f t="shared" si="0"/>
        <v>0</v>
      </c>
      <c r="R5" s="18">
        <f t="shared" si="0"/>
        <v>0</v>
      </c>
    </row>
    <row r="6" spans="1:18" x14ac:dyDescent="0.25">
      <c r="A6" s="14" t="s">
        <v>50</v>
      </c>
      <c r="B6" s="38">
        <v>1</v>
      </c>
      <c r="C6" s="42">
        <v>0</v>
      </c>
      <c r="E6" s="18">
        <f t="shared" ref="E6:E16" si="1">IF(DAY(E$3-6)&gt;$B6,IF(WEEKNUM($B6&amp;"/"&amp;MONTH(E$3)&amp;"/"&amp;YEAR(E$3),16)=WEEKNUM(E$3,16),$C6,),IF(WEEKNUM($B6&amp; "/" &amp; MONTH(E$3-6)&amp;"/"&amp;YEAR(E$3-6),16)=WEEKNUM(E$3,16),$C6,))</f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</row>
    <row r="7" spans="1:18" x14ac:dyDescent="0.25">
      <c r="A7" s="7" t="s">
        <v>39</v>
      </c>
      <c r="B7" s="38">
        <v>1</v>
      </c>
      <c r="C7" s="42">
        <v>0</v>
      </c>
      <c r="E7" s="18">
        <f t="shared" si="1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</row>
    <row r="8" spans="1:18" x14ac:dyDescent="0.25">
      <c r="A8" s="14" t="s">
        <v>51</v>
      </c>
      <c r="B8" s="39">
        <v>1</v>
      </c>
      <c r="C8" s="43">
        <v>0</v>
      </c>
      <c r="D8" s="48"/>
      <c r="E8" s="18">
        <f t="shared" si="1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0</v>
      </c>
    </row>
    <row r="9" spans="1:18" x14ac:dyDescent="0.25">
      <c r="A9" s="7" t="s">
        <v>52</v>
      </c>
      <c r="B9" s="38">
        <v>1</v>
      </c>
      <c r="C9" s="42">
        <v>0</v>
      </c>
      <c r="E9" s="18">
        <f t="shared" si="1"/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</row>
    <row r="10" spans="1:18" x14ac:dyDescent="0.25">
      <c r="A10" s="7" t="s">
        <v>53</v>
      </c>
      <c r="B10" s="38">
        <v>1</v>
      </c>
      <c r="C10" s="42">
        <v>0</v>
      </c>
      <c r="E10" s="18">
        <f t="shared" si="1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18">
        <f t="shared" si="0"/>
        <v>0</v>
      </c>
      <c r="R10" s="18">
        <f t="shared" si="0"/>
        <v>0</v>
      </c>
    </row>
    <row r="11" spans="1:18" x14ac:dyDescent="0.25">
      <c r="A11" s="7" t="s">
        <v>54</v>
      </c>
      <c r="B11" s="38">
        <v>1</v>
      </c>
      <c r="C11" s="42">
        <v>0</v>
      </c>
      <c r="E11" s="18">
        <f t="shared" si="1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>
        <f t="shared" si="0"/>
        <v>0</v>
      </c>
      <c r="O11" s="18">
        <f t="shared" si="0"/>
        <v>0</v>
      </c>
      <c r="P11" s="18">
        <f t="shared" si="0"/>
        <v>0</v>
      </c>
      <c r="Q11" s="18">
        <f t="shared" si="0"/>
        <v>0</v>
      </c>
      <c r="R11" s="18">
        <f t="shared" si="0"/>
        <v>0</v>
      </c>
    </row>
    <row r="12" spans="1:18" x14ac:dyDescent="0.25">
      <c r="A12" s="14" t="s">
        <v>55</v>
      </c>
      <c r="B12" s="38">
        <v>1</v>
      </c>
      <c r="C12" s="42">
        <v>0</v>
      </c>
      <c r="E12" s="18">
        <f t="shared" si="1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0</v>
      </c>
      <c r="R12" s="18">
        <f t="shared" si="0"/>
        <v>0</v>
      </c>
    </row>
    <row r="13" spans="1:18" x14ac:dyDescent="0.25">
      <c r="A13" s="7" t="s">
        <v>56</v>
      </c>
      <c r="B13" s="38">
        <v>1</v>
      </c>
      <c r="C13" s="42">
        <v>0</v>
      </c>
      <c r="E13" s="18">
        <f t="shared" si="1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</row>
    <row r="14" spans="1:18" x14ac:dyDescent="0.25">
      <c r="A14" s="7" t="s">
        <v>25</v>
      </c>
      <c r="B14" s="38">
        <v>1</v>
      </c>
      <c r="C14" s="42">
        <v>0</v>
      </c>
      <c r="E14" s="18">
        <f t="shared" si="1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 t="shared" si="0"/>
        <v>0</v>
      </c>
      <c r="Q14" s="18">
        <f t="shared" si="0"/>
        <v>0</v>
      </c>
      <c r="R14" s="18">
        <f t="shared" si="0"/>
        <v>0</v>
      </c>
    </row>
    <row r="15" spans="1:18" x14ac:dyDescent="0.25">
      <c r="A15" s="7" t="s">
        <v>26</v>
      </c>
      <c r="B15" s="38">
        <v>1</v>
      </c>
      <c r="C15" s="42">
        <v>0</v>
      </c>
      <c r="E15" s="18">
        <f t="shared" si="1"/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18">
        <f t="shared" si="0"/>
        <v>0</v>
      </c>
      <c r="L15" s="18">
        <f t="shared" si="0"/>
        <v>0</v>
      </c>
      <c r="M15" s="18">
        <f t="shared" si="0"/>
        <v>0</v>
      </c>
      <c r="N15" s="18">
        <f t="shared" si="0"/>
        <v>0</v>
      </c>
      <c r="O15" s="18">
        <f t="shared" si="0"/>
        <v>0</v>
      </c>
      <c r="P15" s="18">
        <f t="shared" si="0"/>
        <v>0</v>
      </c>
      <c r="Q15" s="18">
        <f t="shared" si="0"/>
        <v>0</v>
      </c>
      <c r="R15" s="18">
        <f t="shared" si="0"/>
        <v>0</v>
      </c>
    </row>
    <row r="16" spans="1:18" x14ac:dyDescent="0.25">
      <c r="A16" s="14" t="s">
        <v>27</v>
      </c>
      <c r="B16" s="39">
        <v>1</v>
      </c>
      <c r="C16" s="42">
        <v>0</v>
      </c>
      <c r="D16" s="48"/>
      <c r="E16" s="19">
        <f t="shared" si="1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20">
        <f t="shared" si="0"/>
        <v>0</v>
      </c>
      <c r="Q16" s="13">
        <f t="shared" si="0"/>
        <v>0</v>
      </c>
      <c r="R16" s="13">
        <f t="shared" si="0"/>
        <v>0</v>
      </c>
    </row>
    <row r="17" spans="1:18" x14ac:dyDescent="0.25">
      <c r="A17" s="7"/>
      <c r="B17" s="38"/>
      <c r="C17" s="4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13"/>
      <c r="R17" s="13"/>
    </row>
    <row r="18" spans="1:18" x14ac:dyDescent="0.25">
      <c r="A18" s="5" t="s">
        <v>10</v>
      </c>
      <c r="B18" s="27"/>
      <c r="C18" s="29"/>
      <c r="D18" s="46"/>
      <c r="E18" s="21">
        <f t="shared" ref="E18:R18" si="2">SUM(E4:E17)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D4" sqref="D4"/>
    </sheetView>
  </sheetViews>
  <sheetFormatPr defaultRowHeight="15" x14ac:dyDescent="0.25"/>
  <cols>
    <col min="1" max="1" width="18" customWidth="1"/>
    <col min="2" max="2" width="12.28515625" customWidth="1"/>
    <col min="3" max="3" width="10.85546875" style="13" customWidth="1"/>
    <col min="4" max="4" width="16.85546875" style="47" customWidth="1"/>
    <col min="5" max="15" width="10.7109375" customWidth="1"/>
    <col min="16" max="18" width="10.7109375" bestFit="1" customWidth="1"/>
  </cols>
  <sheetData>
    <row r="1" spans="1:18" ht="18.75" x14ac:dyDescent="0.3">
      <c r="A1" s="15" t="s">
        <v>40</v>
      </c>
      <c r="B1" s="15"/>
      <c r="C1" s="28"/>
      <c r="D1" s="45"/>
    </row>
    <row r="3" spans="1:18" s="1" customFormat="1" x14ac:dyDescent="0.25">
      <c r="A3" s="1" t="s">
        <v>46</v>
      </c>
      <c r="B3" s="27" t="s">
        <v>43</v>
      </c>
      <c r="C3" s="29" t="s">
        <v>44</v>
      </c>
      <c r="D3" s="46" t="s">
        <v>71</v>
      </c>
      <c r="E3" s="6">
        <f>Summary!B5</f>
        <v>42524</v>
      </c>
      <c r="F3" s="6">
        <f>Summary!C5</f>
        <v>42531</v>
      </c>
      <c r="G3" s="6">
        <f>Summary!D5</f>
        <v>42538</v>
      </c>
      <c r="H3" s="6">
        <f>Summary!E5</f>
        <v>42545</v>
      </c>
      <c r="I3" s="6">
        <f>Summary!F5</f>
        <v>42552</v>
      </c>
      <c r="J3" s="6">
        <f>Summary!G5</f>
        <v>42559</v>
      </c>
      <c r="K3" s="6">
        <f>Summary!H5</f>
        <v>42566</v>
      </c>
      <c r="L3" s="6">
        <f>Summary!I5</f>
        <v>42573</v>
      </c>
      <c r="M3" s="6">
        <f>Summary!J5</f>
        <v>42580</v>
      </c>
      <c r="N3" s="6">
        <f>Summary!K5</f>
        <v>42587</v>
      </c>
      <c r="O3" s="6">
        <f>Summary!L5</f>
        <v>42594</v>
      </c>
      <c r="P3" s="6">
        <f>Summary!M5</f>
        <v>42601</v>
      </c>
      <c r="Q3" s="6">
        <f>Summary!N5</f>
        <v>42608</v>
      </c>
      <c r="R3" s="6">
        <f>Summary!O5</f>
        <v>42615</v>
      </c>
    </row>
    <row r="4" spans="1:18" x14ac:dyDescent="0.25">
      <c r="A4" s="7"/>
      <c r="B4" s="7"/>
      <c r="C4" s="20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8" x14ac:dyDescent="0.25">
      <c r="A5" s="7" t="s">
        <v>60</v>
      </c>
      <c r="B5" s="26"/>
      <c r="C5" s="20">
        <v>0</v>
      </c>
      <c r="D5" s="49"/>
      <c r="E5" s="18">
        <f>IF($B5&lt;=$E$3,$C5,)</f>
        <v>0</v>
      </c>
      <c r="F5" s="18">
        <f>IF(AND($B5&gt;E$3,$B5&lt;=F$3),$C5,)</f>
        <v>0</v>
      </c>
      <c r="G5" s="18">
        <f>IF(AND($B5&gt;F$3,$B5&lt;=G$3),$C5,)</f>
        <v>0</v>
      </c>
      <c r="H5" s="18">
        <f t="shared" ref="H5:R5" si="0">IF(AND($B5&gt;G$3,$B5&lt;=H$3),$C5,)</f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8">
        <f t="shared" si="0"/>
        <v>0</v>
      </c>
      <c r="P5" s="18">
        <f t="shared" si="0"/>
        <v>0</v>
      </c>
      <c r="Q5" s="18">
        <f t="shared" si="0"/>
        <v>0</v>
      </c>
      <c r="R5" s="18">
        <f t="shared" si="0"/>
        <v>0</v>
      </c>
    </row>
    <row r="6" spans="1:18" x14ac:dyDescent="0.25">
      <c r="A6" s="14" t="s">
        <v>61</v>
      </c>
      <c r="B6" s="35"/>
      <c r="C6" s="30">
        <v>0</v>
      </c>
      <c r="D6" s="48"/>
      <c r="E6" s="18">
        <f t="shared" ref="E6:E16" si="1">IF($B6&lt;=$E$3,$C6,)</f>
        <v>0</v>
      </c>
      <c r="F6" s="18">
        <f>IF(AND($B6&gt;E$3,$B6&lt;=F$3),$C6,)</f>
        <v>0</v>
      </c>
      <c r="G6" s="18">
        <f t="shared" ref="G6:R6" si="2">IF(AND($B6&gt;F$3,$B6&lt;=G$3),$C6,)</f>
        <v>0</v>
      </c>
      <c r="H6" s="18">
        <f t="shared" si="2"/>
        <v>0</v>
      </c>
      <c r="I6" s="18">
        <f t="shared" si="2"/>
        <v>0</v>
      </c>
      <c r="J6" s="18">
        <f t="shared" si="2"/>
        <v>0</v>
      </c>
      <c r="K6" s="18">
        <f t="shared" si="2"/>
        <v>0</v>
      </c>
      <c r="L6" s="18">
        <f t="shared" si="2"/>
        <v>0</v>
      </c>
      <c r="M6" s="18">
        <f t="shared" si="2"/>
        <v>0</v>
      </c>
      <c r="N6" s="18">
        <f t="shared" si="2"/>
        <v>0</v>
      </c>
      <c r="O6" s="18">
        <f t="shared" si="2"/>
        <v>0</v>
      </c>
      <c r="P6" s="18">
        <f t="shared" si="2"/>
        <v>0</v>
      </c>
      <c r="Q6" s="18">
        <f t="shared" si="2"/>
        <v>0</v>
      </c>
      <c r="R6" s="18">
        <f t="shared" si="2"/>
        <v>0</v>
      </c>
    </row>
    <row r="7" spans="1:18" x14ac:dyDescent="0.25">
      <c r="A7" s="14" t="s">
        <v>62</v>
      </c>
      <c r="B7" s="35"/>
      <c r="C7" s="30">
        <v>0</v>
      </c>
      <c r="D7" s="48"/>
      <c r="E7" s="18">
        <f t="shared" si="1"/>
        <v>0</v>
      </c>
      <c r="F7" s="18">
        <f t="shared" ref="F7:R7" si="3">IF(AND($B7&gt;E$3,$B7&lt;=F$3),$C7,)</f>
        <v>0</v>
      </c>
      <c r="G7" s="18">
        <f t="shared" si="3"/>
        <v>0</v>
      </c>
      <c r="H7" s="18">
        <f t="shared" si="3"/>
        <v>0</v>
      </c>
      <c r="I7" s="18">
        <f t="shared" si="3"/>
        <v>0</v>
      </c>
      <c r="J7" s="18">
        <f t="shared" si="3"/>
        <v>0</v>
      </c>
      <c r="K7" s="18">
        <f t="shared" si="3"/>
        <v>0</v>
      </c>
      <c r="L7" s="18">
        <f t="shared" si="3"/>
        <v>0</v>
      </c>
      <c r="M7" s="18">
        <f t="shared" si="3"/>
        <v>0</v>
      </c>
      <c r="N7" s="18">
        <f t="shared" si="3"/>
        <v>0</v>
      </c>
      <c r="O7" s="18">
        <f t="shared" si="3"/>
        <v>0</v>
      </c>
      <c r="P7" s="18">
        <f t="shared" si="3"/>
        <v>0</v>
      </c>
      <c r="Q7" s="18">
        <f t="shared" si="3"/>
        <v>0</v>
      </c>
      <c r="R7" s="18">
        <f t="shared" si="3"/>
        <v>0</v>
      </c>
    </row>
    <row r="8" spans="1:18" x14ac:dyDescent="0.25">
      <c r="A8" s="14" t="s">
        <v>63</v>
      </c>
      <c r="B8" s="14"/>
      <c r="C8" s="30">
        <v>0</v>
      </c>
      <c r="D8" s="48"/>
      <c r="E8" s="18">
        <f t="shared" si="1"/>
        <v>0</v>
      </c>
      <c r="F8" s="18">
        <f t="shared" ref="F8:R8" si="4">IF(AND($B8&gt;E$3,$B8&lt;=F$3),$C8,)</f>
        <v>0</v>
      </c>
      <c r="G8" s="18">
        <f t="shared" si="4"/>
        <v>0</v>
      </c>
      <c r="H8" s="18">
        <f t="shared" si="4"/>
        <v>0</v>
      </c>
      <c r="I8" s="18">
        <f t="shared" si="4"/>
        <v>0</v>
      </c>
      <c r="J8" s="18">
        <f t="shared" si="4"/>
        <v>0</v>
      </c>
      <c r="K8" s="18">
        <f t="shared" si="4"/>
        <v>0</v>
      </c>
      <c r="L8" s="18">
        <f t="shared" si="4"/>
        <v>0</v>
      </c>
      <c r="M8" s="18">
        <f t="shared" si="4"/>
        <v>0</v>
      </c>
      <c r="N8" s="18">
        <f t="shared" si="4"/>
        <v>0</v>
      </c>
      <c r="O8" s="18">
        <f t="shared" si="4"/>
        <v>0</v>
      </c>
      <c r="P8" s="18">
        <f t="shared" si="4"/>
        <v>0</v>
      </c>
      <c r="Q8" s="18">
        <f t="shared" si="4"/>
        <v>0</v>
      </c>
      <c r="R8" s="18">
        <f t="shared" si="4"/>
        <v>0</v>
      </c>
    </row>
    <row r="9" spans="1:18" x14ac:dyDescent="0.25">
      <c r="A9" s="14" t="s">
        <v>64</v>
      </c>
      <c r="B9" s="14"/>
      <c r="C9" s="30">
        <v>0</v>
      </c>
      <c r="D9" s="48"/>
      <c r="E9" s="18">
        <f t="shared" si="1"/>
        <v>0</v>
      </c>
      <c r="F9" s="18">
        <f t="shared" ref="F9:R9" si="5">IF(AND($B9&gt;E$3,$B9&lt;=F$3),$C9,)</f>
        <v>0</v>
      </c>
      <c r="G9" s="18">
        <f t="shared" si="5"/>
        <v>0</v>
      </c>
      <c r="H9" s="18">
        <f t="shared" si="5"/>
        <v>0</v>
      </c>
      <c r="I9" s="18">
        <f t="shared" si="5"/>
        <v>0</v>
      </c>
      <c r="J9" s="18">
        <f t="shared" si="5"/>
        <v>0</v>
      </c>
      <c r="K9" s="18">
        <f t="shared" si="5"/>
        <v>0</v>
      </c>
      <c r="L9" s="18">
        <f t="shared" si="5"/>
        <v>0</v>
      </c>
      <c r="M9" s="18">
        <f t="shared" si="5"/>
        <v>0</v>
      </c>
      <c r="N9" s="18">
        <f t="shared" si="5"/>
        <v>0</v>
      </c>
      <c r="O9" s="18">
        <f t="shared" si="5"/>
        <v>0</v>
      </c>
      <c r="P9" s="18">
        <f t="shared" si="5"/>
        <v>0</v>
      </c>
      <c r="Q9" s="18">
        <f t="shared" si="5"/>
        <v>0</v>
      </c>
      <c r="R9" s="18">
        <f t="shared" si="5"/>
        <v>0</v>
      </c>
    </row>
    <row r="10" spans="1:18" x14ac:dyDescent="0.25">
      <c r="A10" s="14" t="s">
        <v>18</v>
      </c>
      <c r="B10" s="35"/>
      <c r="C10" s="30">
        <v>0</v>
      </c>
      <c r="D10" s="48"/>
      <c r="E10" s="18">
        <f t="shared" si="1"/>
        <v>0</v>
      </c>
      <c r="F10" s="18">
        <f t="shared" ref="F10:R10" si="6">IF(AND($B10&gt;E$3,$B10&lt;=F$3),$C10,)</f>
        <v>0</v>
      </c>
      <c r="G10" s="18">
        <f t="shared" si="6"/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 t="shared" si="6"/>
        <v>0</v>
      </c>
      <c r="O10" s="18">
        <f t="shared" si="6"/>
        <v>0</v>
      </c>
      <c r="P10" s="18">
        <f t="shared" si="6"/>
        <v>0</v>
      </c>
      <c r="Q10" s="18">
        <f t="shared" si="6"/>
        <v>0</v>
      </c>
      <c r="R10" s="18">
        <f t="shared" si="6"/>
        <v>0</v>
      </c>
    </row>
    <row r="11" spans="1:18" x14ac:dyDescent="0.25">
      <c r="A11" s="14" t="s">
        <v>19</v>
      </c>
      <c r="B11" s="14"/>
      <c r="C11" s="30">
        <v>0</v>
      </c>
      <c r="D11" s="48"/>
      <c r="E11" s="18">
        <f t="shared" si="1"/>
        <v>0</v>
      </c>
      <c r="F11" s="18">
        <f t="shared" ref="F11:R11" si="7">IF(AND($B11&gt;E$3,$B11&lt;=F$3),$C11,)</f>
        <v>0</v>
      </c>
      <c r="G11" s="18">
        <f t="shared" si="7"/>
        <v>0</v>
      </c>
      <c r="H11" s="18">
        <f t="shared" si="7"/>
        <v>0</v>
      </c>
      <c r="I11" s="18">
        <f t="shared" si="7"/>
        <v>0</v>
      </c>
      <c r="J11" s="18">
        <f t="shared" si="7"/>
        <v>0</v>
      </c>
      <c r="K11" s="18">
        <f t="shared" si="7"/>
        <v>0</v>
      </c>
      <c r="L11" s="18">
        <f t="shared" si="7"/>
        <v>0</v>
      </c>
      <c r="M11" s="18">
        <f t="shared" si="7"/>
        <v>0</v>
      </c>
      <c r="N11" s="18">
        <f t="shared" si="7"/>
        <v>0</v>
      </c>
      <c r="O11" s="18">
        <f t="shared" si="7"/>
        <v>0</v>
      </c>
      <c r="P11" s="18">
        <f t="shared" si="7"/>
        <v>0</v>
      </c>
      <c r="Q11" s="18">
        <f t="shared" si="7"/>
        <v>0</v>
      </c>
      <c r="R11" s="18">
        <f t="shared" si="7"/>
        <v>0</v>
      </c>
    </row>
    <row r="12" spans="1:18" x14ac:dyDescent="0.25">
      <c r="A12" s="14" t="s">
        <v>20</v>
      </c>
      <c r="B12" s="14"/>
      <c r="C12" s="30">
        <v>0</v>
      </c>
      <c r="D12" s="48"/>
      <c r="E12" s="18">
        <f t="shared" si="1"/>
        <v>0</v>
      </c>
      <c r="F12" s="18">
        <f t="shared" ref="F12:R12" si="8">IF(AND($B12&gt;E$3,$B12&lt;=F$3),$C12,)</f>
        <v>0</v>
      </c>
      <c r="G12" s="18">
        <f t="shared" si="8"/>
        <v>0</v>
      </c>
      <c r="H12" s="18">
        <f t="shared" si="8"/>
        <v>0</v>
      </c>
      <c r="I12" s="18">
        <f t="shared" si="8"/>
        <v>0</v>
      </c>
      <c r="J12" s="18">
        <f t="shared" si="8"/>
        <v>0</v>
      </c>
      <c r="K12" s="18">
        <f t="shared" si="8"/>
        <v>0</v>
      </c>
      <c r="L12" s="18">
        <f t="shared" si="8"/>
        <v>0</v>
      </c>
      <c r="M12" s="18">
        <f t="shared" si="8"/>
        <v>0</v>
      </c>
      <c r="N12" s="18">
        <f t="shared" si="8"/>
        <v>0</v>
      </c>
      <c r="O12" s="18">
        <f t="shared" si="8"/>
        <v>0</v>
      </c>
      <c r="P12" s="18">
        <f t="shared" si="8"/>
        <v>0</v>
      </c>
      <c r="Q12" s="18">
        <f t="shared" si="8"/>
        <v>0</v>
      </c>
      <c r="R12" s="18">
        <f t="shared" si="8"/>
        <v>0</v>
      </c>
    </row>
    <row r="13" spans="1:18" x14ac:dyDescent="0.25">
      <c r="A13" s="14" t="s">
        <v>21</v>
      </c>
      <c r="B13" s="14"/>
      <c r="C13" s="30">
        <v>0</v>
      </c>
      <c r="D13" s="48"/>
      <c r="E13" s="18">
        <f t="shared" si="1"/>
        <v>0</v>
      </c>
      <c r="F13" s="18">
        <f t="shared" ref="F13:R13" si="9">IF(AND($B13&gt;E$3,$B13&lt;=F$3),$C13,)</f>
        <v>0</v>
      </c>
      <c r="G13" s="18">
        <f t="shared" si="9"/>
        <v>0</v>
      </c>
      <c r="H13" s="18">
        <f t="shared" si="9"/>
        <v>0</v>
      </c>
      <c r="I13" s="18">
        <f t="shared" si="9"/>
        <v>0</v>
      </c>
      <c r="J13" s="18">
        <f t="shared" si="9"/>
        <v>0</v>
      </c>
      <c r="K13" s="18">
        <f t="shared" si="9"/>
        <v>0</v>
      </c>
      <c r="L13" s="18">
        <f t="shared" si="9"/>
        <v>0</v>
      </c>
      <c r="M13" s="18">
        <f t="shared" si="9"/>
        <v>0</v>
      </c>
      <c r="N13" s="18">
        <f t="shared" si="9"/>
        <v>0</v>
      </c>
      <c r="O13" s="18">
        <f t="shared" si="9"/>
        <v>0</v>
      </c>
      <c r="P13" s="18">
        <f t="shared" si="9"/>
        <v>0</v>
      </c>
      <c r="Q13" s="18">
        <f t="shared" si="9"/>
        <v>0</v>
      </c>
      <c r="R13" s="18">
        <f t="shared" si="9"/>
        <v>0</v>
      </c>
    </row>
    <row r="14" spans="1:18" x14ac:dyDescent="0.25">
      <c r="A14" s="14" t="s">
        <v>22</v>
      </c>
      <c r="B14" s="14"/>
      <c r="C14" s="30">
        <v>0</v>
      </c>
      <c r="D14" s="48"/>
      <c r="E14" s="18">
        <f t="shared" si="1"/>
        <v>0</v>
      </c>
      <c r="F14" s="18">
        <f t="shared" ref="F14:R14" si="10">IF(AND($B14&gt;E$3,$B14&lt;=F$3),$C14,)</f>
        <v>0</v>
      </c>
      <c r="G14" s="18">
        <f t="shared" si="10"/>
        <v>0</v>
      </c>
      <c r="H14" s="18">
        <f t="shared" si="10"/>
        <v>0</v>
      </c>
      <c r="I14" s="18">
        <f t="shared" si="10"/>
        <v>0</v>
      </c>
      <c r="J14" s="18">
        <f t="shared" si="10"/>
        <v>0</v>
      </c>
      <c r="K14" s="18">
        <f t="shared" si="10"/>
        <v>0</v>
      </c>
      <c r="L14" s="18">
        <f t="shared" si="10"/>
        <v>0</v>
      </c>
      <c r="M14" s="18">
        <f t="shared" si="10"/>
        <v>0</v>
      </c>
      <c r="N14" s="18">
        <f t="shared" si="10"/>
        <v>0</v>
      </c>
      <c r="O14" s="18">
        <f t="shared" si="10"/>
        <v>0</v>
      </c>
      <c r="P14" s="18">
        <f t="shared" si="10"/>
        <v>0</v>
      </c>
      <c r="Q14" s="18">
        <f t="shared" si="10"/>
        <v>0</v>
      </c>
      <c r="R14" s="18">
        <f t="shared" si="10"/>
        <v>0</v>
      </c>
    </row>
    <row r="15" spans="1:18" x14ac:dyDescent="0.25">
      <c r="A15" s="14" t="s">
        <v>23</v>
      </c>
      <c r="B15" s="14"/>
      <c r="C15" s="30">
        <v>0</v>
      </c>
      <c r="D15" s="48"/>
      <c r="E15" s="18">
        <f t="shared" si="1"/>
        <v>0</v>
      </c>
      <c r="F15" s="18">
        <f t="shared" ref="F15:R15" si="11">IF(AND($B15&gt;E$3,$B15&lt;=F$3),$C15,)</f>
        <v>0</v>
      </c>
      <c r="G15" s="18">
        <f t="shared" si="11"/>
        <v>0</v>
      </c>
      <c r="H15" s="18">
        <f t="shared" si="11"/>
        <v>0</v>
      </c>
      <c r="I15" s="18">
        <f t="shared" si="11"/>
        <v>0</v>
      </c>
      <c r="J15" s="18">
        <f t="shared" si="11"/>
        <v>0</v>
      </c>
      <c r="K15" s="18">
        <f t="shared" si="11"/>
        <v>0</v>
      </c>
      <c r="L15" s="18">
        <f t="shared" si="11"/>
        <v>0</v>
      </c>
      <c r="M15" s="18">
        <f t="shared" si="11"/>
        <v>0</v>
      </c>
      <c r="N15" s="18">
        <f t="shared" si="11"/>
        <v>0</v>
      </c>
      <c r="O15" s="18">
        <f t="shared" si="11"/>
        <v>0</v>
      </c>
      <c r="P15" s="18">
        <f t="shared" si="11"/>
        <v>0</v>
      </c>
      <c r="Q15" s="18">
        <f t="shared" si="11"/>
        <v>0</v>
      </c>
      <c r="R15" s="18">
        <f t="shared" si="11"/>
        <v>0</v>
      </c>
    </row>
    <row r="16" spans="1:18" x14ac:dyDescent="0.25">
      <c r="A16" s="14" t="s">
        <v>24</v>
      </c>
      <c r="B16" s="14"/>
      <c r="C16" s="30">
        <v>0</v>
      </c>
      <c r="D16" s="48"/>
      <c r="E16" s="18">
        <f t="shared" si="1"/>
        <v>0</v>
      </c>
      <c r="F16" s="18">
        <f t="shared" ref="F16:R16" si="12">IF(AND($B16&gt;E$3,$B16&lt;=F$3),$C16,)</f>
        <v>0</v>
      </c>
      <c r="G16" s="18">
        <f t="shared" si="12"/>
        <v>0</v>
      </c>
      <c r="H16" s="18">
        <f t="shared" si="12"/>
        <v>0</v>
      </c>
      <c r="I16" s="18">
        <f t="shared" si="12"/>
        <v>0</v>
      </c>
      <c r="J16" s="18">
        <f t="shared" si="12"/>
        <v>0</v>
      </c>
      <c r="K16" s="18">
        <f t="shared" si="12"/>
        <v>0</v>
      </c>
      <c r="L16" s="18">
        <f t="shared" si="12"/>
        <v>0</v>
      </c>
      <c r="M16" s="18">
        <f t="shared" si="12"/>
        <v>0</v>
      </c>
      <c r="N16" s="18">
        <f t="shared" si="12"/>
        <v>0</v>
      </c>
      <c r="O16" s="18">
        <f t="shared" si="12"/>
        <v>0</v>
      </c>
      <c r="P16" s="18">
        <f t="shared" si="12"/>
        <v>0</v>
      </c>
      <c r="Q16" s="18">
        <f t="shared" si="12"/>
        <v>0</v>
      </c>
      <c r="R16" s="18">
        <f t="shared" si="12"/>
        <v>0</v>
      </c>
    </row>
    <row r="17" spans="1:18" x14ac:dyDescent="0.25">
      <c r="A17" s="14"/>
      <c r="B17" s="14"/>
      <c r="C17" s="30"/>
      <c r="D17" s="4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13"/>
      <c r="R17" s="13"/>
    </row>
    <row r="18" spans="1:18" x14ac:dyDescent="0.25">
      <c r="A18" s="7"/>
      <c r="B18" s="7"/>
      <c r="C18" s="2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13"/>
      <c r="R18" s="13"/>
    </row>
    <row r="19" spans="1:18" s="1" customFormat="1" x14ac:dyDescent="0.25">
      <c r="A19" s="5" t="s">
        <v>10</v>
      </c>
      <c r="B19" s="5"/>
      <c r="C19" s="31"/>
      <c r="D19" s="46"/>
      <c r="E19" s="21">
        <f t="shared" ref="E19:R19" si="13">SUM(E4:E18)</f>
        <v>0</v>
      </c>
      <c r="F19" s="21">
        <f t="shared" si="13"/>
        <v>0</v>
      </c>
      <c r="G19" s="21">
        <f t="shared" si="13"/>
        <v>0</v>
      </c>
      <c r="H19" s="21">
        <f t="shared" si="13"/>
        <v>0</v>
      </c>
      <c r="I19" s="21">
        <f t="shared" si="13"/>
        <v>0</v>
      </c>
      <c r="J19" s="21">
        <f t="shared" si="13"/>
        <v>0</v>
      </c>
      <c r="K19" s="21">
        <f t="shared" si="13"/>
        <v>0</v>
      </c>
      <c r="L19" s="21">
        <f t="shared" si="13"/>
        <v>0</v>
      </c>
      <c r="M19" s="21">
        <f t="shared" si="13"/>
        <v>0</v>
      </c>
      <c r="N19" s="21">
        <f t="shared" si="13"/>
        <v>0</v>
      </c>
      <c r="O19" s="21">
        <f t="shared" si="13"/>
        <v>0</v>
      </c>
      <c r="P19" s="21">
        <f t="shared" si="13"/>
        <v>0</v>
      </c>
      <c r="Q19" s="21">
        <f t="shared" si="13"/>
        <v>0</v>
      </c>
      <c r="R19" s="21">
        <f t="shared" si="13"/>
        <v>0</v>
      </c>
    </row>
    <row r="23" spans="1:18" x14ac:dyDescent="0.25">
      <c r="A23" s="4"/>
      <c r="B23" s="4"/>
      <c r="C23" s="32"/>
      <c r="D23" s="50"/>
    </row>
    <row r="24" spans="1:18" x14ac:dyDescent="0.25">
      <c r="A24" s="10"/>
      <c r="B24" s="10"/>
      <c r="C24" s="33"/>
      <c r="D24" s="48"/>
    </row>
    <row r="25" spans="1:18" x14ac:dyDescent="0.25">
      <c r="A25" s="11"/>
      <c r="B25" s="11"/>
      <c r="C25" s="34"/>
      <c r="D25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D4" sqref="D4"/>
    </sheetView>
  </sheetViews>
  <sheetFormatPr defaultRowHeight="15" x14ac:dyDescent="0.25"/>
  <cols>
    <col min="1" max="1" width="18.28515625" customWidth="1"/>
    <col min="2" max="2" width="12.28515625" customWidth="1"/>
    <col min="3" max="3" width="10.85546875" customWidth="1"/>
    <col min="4" max="4" width="16.85546875" style="47" customWidth="1"/>
    <col min="5" max="18" width="10.7109375" customWidth="1"/>
  </cols>
  <sheetData>
    <row r="1" spans="1:18" s="16" customFormat="1" ht="18.75" x14ac:dyDescent="0.3">
      <c r="A1" s="15" t="s">
        <v>37</v>
      </c>
      <c r="B1" s="15"/>
      <c r="C1" s="15"/>
      <c r="D1" s="45"/>
    </row>
    <row r="3" spans="1:18" x14ac:dyDescent="0.25">
      <c r="A3" s="1" t="s">
        <v>9</v>
      </c>
      <c r="B3" s="1" t="s">
        <v>48</v>
      </c>
      <c r="C3" s="1" t="s">
        <v>44</v>
      </c>
      <c r="D3" s="46" t="s">
        <v>71</v>
      </c>
      <c r="E3" s="6">
        <f>Summary!B5</f>
        <v>42524</v>
      </c>
      <c r="F3" s="6">
        <f>Summary!C5</f>
        <v>42531</v>
      </c>
      <c r="G3" s="6">
        <f>Summary!D5</f>
        <v>42538</v>
      </c>
      <c r="H3" s="6">
        <f>Summary!E5</f>
        <v>42545</v>
      </c>
      <c r="I3" s="6">
        <f>Summary!F5</f>
        <v>42552</v>
      </c>
      <c r="J3" s="6">
        <f>Summary!G5</f>
        <v>42559</v>
      </c>
      <c r="K3" s="6">
        <f>Summary!H5</f>
        <v>42566</v>
      </c>
      <c r="L3" s="6">
        <f>Summary!I5</f>
        <v>42573</v>
      </c>
      <c r="M3" s="6">
        <f>Summary!J5</f>
        <v>42580</v>
      </c>
      <c r="N3" s="6">
        <f>Summary!K5</f>
        <v>42587</v>
      </c>
      <c r="O3" s="6">
        <f>Summary!L5</f>
        <v>42594</v>
      </c>
      <c r="P3" s="6">
        <f>Summary!M5</f>
        <v>42601</v>
      </c>
      <c r="Q3" s="6">
        <f>Summary!N5</f>
        <v>42608</v>
      </c>
      <c r="R3" s="6">
        <f>Summary!O5</f>
        <v>42615</v>
      </c>
    </row>
    <row r="4" spans="1:18" x14ac:dyDescent="0.25"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t="s">
        <v>57</v>
      </c>
      <c r="B5">
        <v>1</v>
      </c>
      <c r="C5" s="52"/>
      <c r="E5" s="17">
        <f>IF(DAY(E$3-6)&gt;$B5,IF(WEEKNUM($B5&amp;"/"&amp;MONTH(E$3)&amp;"/"&amp;YEAR(E$3),16)=WEEKNUM(E$3,16),$C5,),IF(WEEKNUM($B5&amp; "/" &amp; MONTH(E$3-6)&amp;"/"&amp;YEAR(E$3-6),16)=WEEKNUM(E$3,16),$C5,))</f>
        <v>0</v>
      </c>
      <c r="F5" s="17">
        <f t="shared" ref="F5:R16" si="0">IF(DAY(F$3-6)&gt;$B5,IF(WEEKNUM($B5&amp;"/"&amp;MONTH(F$3)&amp;"/"&amp;YEAR(F$3),16)=WEEKNUM(F$3,16),$C5,),IF(WEEKNUM($B5&amp; "/" &amp; MONTH(F$3-6)&amp;"/"&amp;YEAR(F$3-6),16)=WEEKNUM(F$3,16),$C5,))</f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7">
        <f t="shared" si="0"/>
        <v>0</v>
      </c>
      <c r="P5" s="17">
        <f t="shared" si="0"/>
        <v>0</v>
      </c>
      <c r="Q5" s="17">
        <f t="shared" si="0"/>
        <v>0</v>
      </c>
      <c r="R5" s="17">
        <f t="shared" si="0"/>
        <v>0</v>
      </c>
    </row>
    <row r="6" spans="1:18" x14ac:dyDescent="0.25">
      <c r="A6" t="s">
        <v>58</v>
      </c>
      <c r="B6">
        <v>1</v>
      </c>
      <c r="C6" s="52"/>
      <c r="E6" s="17">
        <f t="shared" ref="E6:E16" si="1">IF(DAY(E$3-6)&gt;$B6,IF(WEEKNUM($B6&amp;"/"&amp;MONTH(E$3)&amp;"/"&amp;YEAR(E$3),16)=WEEKNUM(E$3,16),$C6,),IF(WEEKNUM($B6&amp; "/" &amp; MONTH(E$3-6)&amp;"/"&amp;YEAR(E$3-6),16)=WEEKNUM(E$3,16),$C6,))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</row>
    <row r="7" spans="1:18" x14ac:dyDescent="0.25">
      <c r="A7" t="s">
        <v>59</v>
      </c>
      <c r="B7">
        <v>1</v>
      </c>
      <c r="C7" s="52"/>
      <c r="E7" s="17">
        <f t="shared" si="1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</row>
    <row r="8" spans="1:18" x14ac:dyDescent="0.25">
      <c r="A8" t="s">
        <v>28</v>
      </c>
      <c r="B8">
        <v>1</v>
      </c>
      <c r="C8" s="52"/>
      <c r="E8" s="17">
        <f t="shared" si="1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0</v>
      </c>
      <c r="R8" s="17">
        <f t="shared" si="0"/>
        <v>0</v>
      </c>
    </row>
    <row r="9" spans="1:18" x14ac:dyDescent="0.25">
      <c r="A9" t="s">
        <v>29</v>
      </c>
      <c r="B9">
        <v>1</v>
      </c>
      <c r="C9" s="52"/>
      <c r="E9" s="17">
        <f t="shared" si="1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 t="shared" si="0"/>
        <v>0</v>
      </c>
      <c r="R9" s="17">
        <f t="shared" si="0"/>
        <v>0</v>
      </c>
    </row>
    <row r="10" spans="1:18" x14ac:dyDescent="0.25">
      <c r="A10" t="s">
        <v>30</v>
      </c>
      <c r="B10">
        <v>1</v>
      </c>
      <c r="C10" s="52"/>
      <c r="E10" s="17">
        <f t="shared" si="1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</row>
    <row r="11" spans="1:18" x14ac:dyDescent="0.25">
      <c r="A11" t="s">
        <v>31</v>
      </c>
      <c r="B11">
        <v>1</v>
      </c>
      <c r="C11" s="52"/>
      <c r="E11" s="17">
        <f t="shared" si="1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</row>
    <row r="12" spans="1:18" x14ac:dyDescent="0.25">
      <c r="A12" t="s">
        <v>32</v>
      </c>
      <c r="B12">
        <v>1</v>
      </c>
      <c r="C12" s="52"/>
      <c r="E12" s="17">
        <f t="shared" si="1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</row>
    <row r="13" spans="1:18" x14ac:dyDescent="0.25">
      <c r="A13" t="s">
        <v>33</v>
      </c>
      <c r="B13">
        <v>1</v>
      </c>
      <c r="C13" s="52"/>
      <c r="E13" s="17">
        <f t="shared" si="1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</row>
    <row r="14" spans="1:18" x14ac:dyDescent="0.25">
      <c r="A14" t="s">
        <v>34</v>
      </c>
      <c r="B14">
        <v>1</v>
      </c>
      <c r="C14" s="52"/>
      <c r="E14" s="17">
        <f t="shared" si="1"/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</row>
    <row r="15" spans="1:18" x14ac:dyDescent="0.25">
      <c r="A15" t="s">
        <v>35</v>
      </c>
      <c r="B15">
        <v>1</v>
      </c>
      <c r="C15" s="52"/>
      <c r="E15" s="17">
        <f t="shared" si="1"/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7">
        <f t="shared" si="0"/>
        <v>0</v>
      </c>
      <c r="P15" s="17">
        <f t="shared" si="0"/>
        <v>0</v>
      </c>
      <c r="Q15" s="17">
        <f t="shared" si="0"/>
        <v>0</v>
      </c>
      <c r="R15" s="17">
        <f t="shared" si="0"/>
        <v>0</v>
      </c>
    </row>
    <row r="16" spans="1:18" x14ac:dyDescent="0.25">
      <c r="A16" t="s">
        <v>36</v>
      </c>
      <c r="B16">
        <v>1</v>
      </c>
      <c r="C16" s="52"/>
      <c r="E16" s="17">
        <f t="shared" si="1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7">
        <f t="shared" si="0"/>
        <v>0</v>
      </c>
      <c r="P16" s="17">
        <f t="shared" si="0"/>
        <v>0</v>
      </c>
      <c r="Q16" s="17">
        <f t="shared" si="0"/>
        <v>0</v>
      </c>
      <c r="R16" s="17">
        <f t="shared" si="0"/>
        <v>0</v>
      </c>
    </row>
    <row r="17" spans="1:18" x14ac:dyDescent="0.25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3"/>
      <c r="Q17" s="13"/>
      <c r="R17" s="13"/>
    </row>
    <row r="18" spans="1:18" x14ac:dyDescent="0.25"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3"/>
      <c r="Q18" s="13"/>
      <c r="R18" s="13"/>
    </row>
    <row r="19" spans="1:18" x14ac:dyDescent="0.25">
      <c r="A19" s="1" t="s">
        <v>10</v>
      </c>
      <c r="B19" s="1"/>
      <c r="C19" s="1"/>
      <c r="D19" s="46"/>
      <c r="E19" s="23">
        <f t="shared" ref="E19:R19" si="2">SUM(E4:E18)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3">
        <f t="shared" si="2"/>
        <v>0</v>
      </c>
      <c r="M19" s="23">
        <f t="shared" si="2"/>
        <v>0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  <c r="R19" s="23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D4" sqref="D4"/>
    </sheetView>
  </sheetViews>
  <sheetFormatPr defaultRowHeight="15" x14ac:dyDescent="0.25"/>
  <cols>
    <col min="1" max="1" width="21.140625" bestFit="1" customWidth="1"/>
    <col min="2" max="2" width="12.28515625" customWidth="1"/>
    <col min="3" max="3" width="10.85546875" style="13" customWidth="1"/>
    <col min="4" max="4" width="16.85546875" style="47" customWidth="1"/>
    <col min="5" max="15" width="10.7109375" customWidth="1"/>
    <col min="16" max="18" width="10.7109375" bestFit="1" customWidth="1"/>
  </cols>
  <sheetData>
    <row r="1" spans="1:20" ht="18.75" x14ac:dyDescent="0.3">
      <c r="A1" s="15" t="s">
        <v>41</v>
      </c>
      <c r="B1" s="15"/>
      <c r="C1" s="28"/>
      <c r="D1" s="45"/>
    </row>
    <row r="3" spans="1:20" s="1" customFormat="1" x14ac:dyDescent="0.25">
      <c r="A3" s="1" t="s">
        <v>45</v>
      </c>
      <c r="B3" s="1" t="s">
        <v>47</v>
      </c>
      <c r="C3" s="24" t="s">
        <v>44</v>
      </c>
      <c r="D3" s="46" t="s">
        <v>71</v>
      </c>
      <c r="E3" s="6">
        <f>Summary!B5</f>
        <v>42524</v>
      </c>
      <c r="F3" s="6">
        <f>Summary!C5</f>
        <v>42531</v>
      </c>
      <c r="G3" s="6">
        <f>Summary!D5</f>
        <v>42538</v>
      </c>
      <c r="H3" s="6">
        <f>Summary!E5</f>
        <v>42545</v>
      </c>
      <c r="I3" s="6">
        <f>Summary!F5</f>
        <v>42552</v>
      </c>
      <c r="J3" s="6">
        <f>Summary!G5</f>
        <v>42559</v>
      </c>
      <c r="K3" s="6">
        <f>Summary!H5</f>
        <v>42566</v>
      </c>
      <c r="L3" s="6">
        <f>Summary!I5</f>
        <v>42573</v>
      </c>
      <c r="M3" s="6">
        <f>Summary!J5</f>
        <v>42580</v>
      </c>
      <c r="N3" s="6">
        <f>Summary!K5</f>
        <v>42587</v>
      </c>
      <c r="O3" s="6">
        <f>Summary!L5</f>
        <v>42594</v>
      </c>
      <c r="P3" s="6">
        <f>Summary!M5</f>
        <v>42601</v>
      </c>
      <c r="Q3" s="6">
        <f>Summary!N5</f>
        <v>42608</v>
      </c>
      <c r="R3" s="6">
        <f>Summary!O5</f>
        <v>42615</v>
      </c>
    </row>
    <row r="4" spans="1:20" x14ac:dyDescent="0.25"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x14ac:dyDescent="0.25">
      <c r="A5" t="s">
        <v>65</v>
      </c>
      <c r="B5" s="36"/>
      <c r="E5" s="17">
        <f>IF($B5&lt;=E3,$C5,)</f>
        <v>0</v>
      </c>
      <c r="F5" s="22">
        <f>IF(AND($B5&gt;E$3,$B5&lt;=F$3),$C5,)</f>
        <v>0</v>
      </c>
      <c r="G5" s="22">
        <f t="shared" ref="G5:R5" si="0">IF(AND($B5&gt;F$3,$B5&lt;=G$3),$C5,)</f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</row>
    <row r="6" spans="1:20" x14ac:dyDescent="0.25">
      <c r="A6" t="s">
        <v>66</v>
      </c>
      <c r="B6" s="36"/>
      <c r="E6" s="17">
        <f t="shared" ref="E6:E16" si="1">IF($B6&lt;=E4,$C6,)</f>
        <v>0</v>
      </c>
      <c r="F6" s="22">
        <f t="shared" ref="F6:R6" si="2">IF(AND($B6&gt;E$3,$B6&lt;=F$3),$C6,)</f>
        <v>0</v>
      </c>
      <c r="G6" s="22">
        <f t="shared" si="2"/>
        <v>0</v>
      </c>
      <c r="H6" s="22">
        <f t="shared" si="2"/>
        <v>0</v>
      </c>
      <c r="I6" s="22">
        <f t="shared" si="2"/>
        <v>0</v>
      </c>
      <c r="J6" s="22">
        <f t="shared" si="2"/>
        <v>0</v>
      </c>
      <c r="K6" s="22">
        <f t="shared" si="2"/>
        <v>0</v>
      </c>
      <c r="L6" s="22">
        <f t="shared" si="2"/>
        <v>0</v>
      </c>
      <c r="M6" s="22">
        <f t="shared" si="2"/>
        <v>0</v>
      </c>
      <c r="N6" s="22">
        <f t="shared" si="2"/>
        <v>0</v>
      </c>
      <c r="O6" s="22">
        <f t="shared" si="2"/>
        <v>0</v>
      </c>
      <c r="P6" s="22">
        <f t="shared" si="2"/>
        <v>0</v>
      </c>
      <c r="Q6" s="22">
        <f t="shared" si="2"/>
        <v>0</v>
      </c>
      <c r="R6" s="22">
        <f t="shared" si="2"/>
        <v>0</v>
      </c>
    </row>
    <row r="7" spans="1:20" x14ac:dyDescent="0.25">
      <c r="A7" t="s">
        <v>67</v>
      </c>
      <c r="B7" s="36"/>
      <c r="E7" s="17">
        <f t="shared" si="1"/>
        <v>0</v>
      </c>
      <c r="F7" s="22">
        <f t="shared" ref="F7:R7" si="3">IF(AND($B7&gt;E$3,$B7&lt;=F$3),$C7,)</f>
        <v>0</v>
      </c>
      <c r="G7" s="22">
        <f t="shared" si="3"/>
        <v>0</v>
      </c>
      <c r="H7" s="22">
        <f t="shared" si="3"/>
        <v>0</v>
      </c>
      <c r="I7" s="22">
        <f t="shared" si="3"/>
        <v>0</v>
      </c>
      <c r="J7" s="22">
        <f t="shared" si="3"/>
        <v>0</v>
      </c>
      <c r="K7" s="22">
        <f t="shared" si="3"/>
        <v>0</v>
      </c>
      <c r="L7" s="22">
        <f t="shared" si="3"/>
        <v>0</v>
      </c>
      <c r="M7" s="22">
        <f t="shared" si="3"/>
        <v>0</v>
      </c>
      <c r="N7" s="22">
        <f t="shared" si="3"/>
        <v>0</v>
      </c>
      <c r="O7" s="22">
        <f t="shared" si="3"/>
        <v>0</v>
      </c>
      <c r="P7" s="22">
        <f t="shared" si="3"/>
        <v>0</v>
      </c>
      <c r="Q7" s="22">
        <f t="shared" si="3"/>
        <v>0</v>
      </c>
      <c r="R7" s="22">
        <f t="shared" si="3"/>
        <v>0</v>
      </c>
    </row>
    <row r="8" spans="1:20" x14ac:dyDescent="0.25">
      <c r="A8" t="s">
        <v>68</v>
      </c>
      <c r="B8" s="36"/>
      <c r="E8" s="17">
        <f t="shared" si="1"/>
        <v>0</v>
      </c>
      <c r="F8" s="22">
        <f t="shared" ref="F8:R8" si="4">IF(AND($B8&gt;E$3,$B8&lt;=F$3),$C8,)</f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22">
        <f t="shared" si="4"/>
        <v>0</v>
      </c>
      <c r="Q8" s="22">
        <f t="shared" si="4"/>
        <v>0</v>
      </c>
      <c r="R8" s="22">
        <f t="shared" si="4"/>
        <v>0</v>
      </c>
      <c r="T8">
        <v>1062</v>
      </c>
    </row>
    <row r="9" spans="1:20" x14ac:dyDescent="0.25">
      <c r="A9" t="s">
        <v>69</v>
      </c>
      <c r="B9" s="36"/>
      <c r="E9" s="17">
        <f t="shared" si="1"/>
        <v>0</v>
      </c>
      <c r="F9" s="22">
        <f t="shared" ref="F9:R10" si="5">IF(AND($B9&gt;E$3,$B9&lt;=F$3),$C9,)</f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22">
        <f t="shared" si="5"/>
        <v>0</v>
      </c>
      <c r="Q9" s="22">
        <f t="shared" si="5"/>
        <v>0</v>
      </c>
      <c r="R9" s="22">
        <f t="shared" si="5"/>
        <v>0</v>
      </c>
    </row>
    <row r="10" spans="1:20" x14ac:dyDescent="0.25">
      <c r="A10" t="s">
        <v>70</v>
      </c>
      <c r="B10" s="36"/>
      <c r="E10" s="17">
        <f t="shared" si="1"/>
        <v>0</v>
      </c>
      <c r="F10" s="22">
        <f t="shared" si="5"/>
        <v>0</v>
      </c>
      <c r="G10" s="22">
        <f t="shared" ref="G10" si="6">IF(AND($B10&gt;F$3,$B10&lt;=G$3),$C10,)</f>
        <v>0</v>
      </c>
      <c r="H10" s="22">
        <f t="shared" ref="H10" si="7">IF(AND($B10&gt;G$3,$B10&lt;=H$3),$C10,)</f>
        <v>0</v>
      </c>
      <c r="I10" s="22">
        <f t="shared" ref="I10" si="8">IF(AND($B10&gt;H$3,$B10&lt;=I$3),$C10,)</f>
        <v>0</v>
      </c>
      <c r="J10" s="22">
        <f t="shared" ref="J10" si="9">IF(AND($B10&gt;I$3,$B10&lt;=J$3),$C10,)</f>
        <v>0</v>
      </c>
      <c r="K10" s="22">
        <f t="shared" ref="K10" si="10">IF(AND($B10&gt;J$3,$B10&lt;=K$3),$C10,)</f>
        <v>0</v>
      </c>
      <c r="L10" s="22">
        <f t="shared" ref="L10" si="11">IF(AND($B10&gt;K$3,$B10&lt;=L$3),$C10,)</f>
        <v>0</v>
      </c>
      <c r="M10" s="22">
        <f t="shared" ref="M10" si="12">IF(AND($B10&gt;L$3,$B10&lt;=M$3),$C10,)</f>
        <v>0</v>
      </c>
      <c r="N10" s="22">
        <f t="shared" ref="N10" si="13">IF(AND($B10&gt;M$3,$B10&lt;=N$3),$C10,)</f>
        <v>0</v>
      </c>
      <c r="O10" s="22">
        <f t="shared" ref="O10" si="14">IF(AND($B10&gt;N$3,$B10&lt;=O$3),$C10,)</f>
        <v>0</v>
      </c>
      <c r="P10" s="22">
        <f t="shared" ref="P10" si="15">IF(AND($B10&gt;O$3,$B10&lt;=P$3),$C10,)</f>
        <v>0</v>
      </c>
      <c r="Q10" s="22">
        <f t="shared" ref="Q10" si="16">IF(AND($B10&gt;P$3,$B10&lt;=Q$3),$C10,)</f>
        <v>0</v>
      </c>
      <c r="R10" s="22">
        <f t="shared" ref="R10" si="17">IF(AND($B10&gt;Q$3,$B10&lt;=R$3),$C10,)</f>
        <v>0</v>
      </c>
    </row>
    <row r="11" spans="1:20" x14ac:dyDescent="0.25">
      <c r="A11" t="s">
        <v>12</v>
      </c>
      <c r="E11" s="17">
        <f>IF($B11&lt;=E8,$C11,)</f>
        <v>0</v>
      </c>
      <c r="F11" s="22">
        <f t="shared" ref="F11:R11" si="18">IF(AND($B11&gt;E$3,$B11&lt;=F$3),$C11,)</f>
        <v>0</v>
      </c>
      <c r="G11" s="22">
        <f t="shared" si="18"/>
        <v>0</v>
      </c>
      <c r="H11" s="22">
        <f t="shared" si="18"/>
        <v>0</v>
      </c>
      <c r="I11" s="22">
        <f t="shared" si="18"/>
        <v>0</v>
      </c>
      <c r="J11" s="22">
        <f t="shared" si="18"/>
        <v>0</v>
      </c>
      <c r="K11" s="22">
        <f t="shared" si="18"/>
        <v>0</v>
      </c>
      <c r="L11" s="22">
        <f t="shared" si="18"/>
        <v>0</v>
      </c>
      <c r="M11" s="22">
        <f t="shared" si="18"/>
        <v>0</v>
      </c>
      <c r="N11" s="22">
        <f t="shared" si="18"/>
        <v>0</v>
      </c>
      <c r="O11" s="22">
        <f t="shared" si="18"/>
        <v>0</v>
      </c>
      <c r="P11" s="22">
        <f t="shared" si="18"/>
        <v>0</v>
      </c>
      <c r="Q11" s="22">
        <f t="shared" si="18"/>
        <v>0</v>
      </c>
      <c r="R11" s="22">
        <f t="shared" si="18"/>
        <v>0</v>
      </c>
    </row>
    <row r="12" spans="1:20" x14ac:dyDescent="0.25">
      <c r="A12" t="s">
        <v>13</v>
      </c>
      <c r="E12" s="17">
        <f>IF($B12&lt;=E9,$C12,)</f>
        <v>0</v>
      </c>
      <c r="F12" s="22">
        <f t="shared" ref="F12:R12" si="19">IF(AND($B12&gt;E$3,$B12&lt;=F$3),$C12,)</f>
        <v>0</v>
      </c>
      <c r="G12" s="22">
        <f t="shared" si="19"/>
        <v>0</v>
      </c>
      <c r="H12" s="22">
        <f t="shared" si="19"/>
        <v>0</v>
      </c>
      <c r="I12" s="22">
        <f t="shared" si="19"/>
        <v>0</v>
      </c>
      <c r="J12" s="22">
        <f t="shared" si="19"/>
        <v>0</v>
      </c>
      <c r="K12" s="22">
        <f t="shared" si="19"/>
        <v>0</v>
      </c>
      <c r="L12" s="22">
        <f t="shared" si="19"/>
        <v>0</v>
      </c>
      <c r="M12" s="22">
        <f t="shared" si="19"/>
        <v>0</v>
      </c>
      <c r="N12" s="22">
        <f t="shared" si="19"/>
        <v>0</v>
      </c>
      <c r="O12" s="22">
        <f t="shared" si="19"/>
        <v>0</v>
      </c>
      <c r="P12" s="22">
        <f t="shared" si="19"/>
        <v>0</v>
      </c>
      <c r="Q12" s="22">
        <f t="shared" si="19"/>
        <v>0</v>
      </c>
      <c r="R12" s="22">
        <f t="shared" si="19"/>
        <v>0</v>
      </c>
    </row>
    <row r="13" spans="1:20" x14ac:dyDescent="0.25">
      <c r="A13" t="s">
        <v>14</v>
      </c>
      <c r="E13" s="17">
        <f t="shared" si="1"/>
        <v>0</v>
      </c>
      <c r="F13" s="22">
        <f t="shared" ref="F13:R13" si="20">IF(AND($B13&gt;E$3,$B13&lt;=F$3),$C13,)</f>
        <v>0</v>
      </c>
      <c r="G13" s="22">
        <f t="shared" si="20"/>
        <v>0</v>
      </c>
      <c r="H13" s="22">
        <f t="shared" si="20"/>
        <v>0</v>
      </c>
      <c r="I13" s="22">
        <f t="shared" si="20"/>
        <v>0</v>
      </c>
      <c r="J13" s="22">
        <f t="shared" si="20"/>
        <v>0</v>
      </c>
      <c r="K13" s="22">
        <f t="shared" si="20"/>
        <v>0</v>
      </c>
      <c r="L13" s="22">
        <f t="shared" si="20"/>
        <v>0</v>
      </c>
      <c r="M13" s="22">
        <f t="shared" si="20"/>
        <v>0</v>
      </c>
      <c r="N13" s="22">
        <f t="shared" si="20"/>
        <v>0</v>
      </c>
      <c r="O13" s="22">
        <f t="shared" si="20"/>
        <v>0</v>
      </c>
      <c r="P13" s="22">
        <f t="shared" si="20"/>
        <v>0</v>
      </c>
      <c r="Q13" s="22">
        <f t="shared" si="20"/>
        <v>0</v>
      </c>
      <c r="R13" s="22">
        <f t="shared" si="20"/>
        <v>0</v>
      </c>
    </row>
    <row r="14" spans="1:20" x14ac:dyDescent="0.25">
      <c r="A14" t="s">
        <v>15</v>
      </c>
      <c r="E14" s="17">
        <f t="shared" si="1"/>
        <v>0</v>
      </c>
      <c r="F14" s="22">
        <f t="shared" ref="F14:R14" si="21">IF(AND($B14&gt;E$3,$B14&lt;=F$3),$C14,)</f>
        <v>0</v>
      </c>
      <c r="G14" s="22">
        <f t="shared" si="21"/>
        <v>0</v>
      </c>
      <c r="H14" s="22">
        <f t="shared" si="21"/>
        <v>0</v>
      </c>
      <c r="I14" s="22">
        <f t="shared" si="21"/>
        <v>0</v>
      </c>
      <c r="J14" s="22">
        <f t="shared" si="21"/>
        <v>0</v>
      </c>
      <c r="K14" s="22">
        <f t="shared" si="21"/>
        <v>0</v>
      </c>
      <c r="L14" s="22">
        <f t="shared" si="21"/>
        <v>0</v>
      </c>
      <c r="M14" s="22">
        <f t="shared" si="21"/>
        <v>0</v>
      </c>
      <c r="N14" s="22">
        <f t="shared" si="21"/>
        <v>0</v>
      </c>
      <c r="O14" s="22">
        <f t="shared" si="21"/>
        <v>0</v>
      </c>
      <c r="P14" s="22">
        <f t="shared" si="21"/>
        <v>0</v>
      </c>
      <c r="Q14" s="22">
        <f t="shared" si="21"/>
        <v>0</v>
      </c>
      <c r="R14" s="22">
        <f t="shared" si="21"/>
        <v>0</v>
      </c>
    </row>
    <row r="15" spans="1:20" x14ac:dyDescent="0.25">
      <c r="A15" t="s">
        <v>16</v>
      </c>
      <c r="E15" s="17">
        <f t="shared" si="1"/>
        <v>0</v>
      </c>
      <c r="F15" s="22">
        <f t="shared" ref="F15:R15" si="22">IF(AND($B15&gt;E$3,$B15&lt;=F$3),$C15,)</f>
        <v>0</v>
      </c>
      <c r="G15" s="22">
        <f t="shared" si="22"/>
        <v>0</v>
      </c>
      <c r="H15" s="22">
        <f t="shared" si="22"/>
        <v>0</v>
      </c>
      <c r="I15" s="22">
        <f t="shared" si="22"/>
        <v>0</v>
      </c>
      <c r="J15" s="22">
        <f t="shared" si="22"/>
        <v>0</v>
      </c>
      <c r="K15" s="22">
        <f t="shared" si="22"/>
        <v>0</v>
      </c>
      <c r="L15" s="22">
        <f t="shared" si="22"/>
        <v>0</v>
      </c>
      <c r="M15" s="22">
        <f t="shared" si="22"/>
        <v>0</v>
      </c>
      <c r="N15" s="22">
        <f t="shared" si="22"/>
        <v>0</v>
      </c>
      <c r="O15" s="22">
        <f t="shared" si="22"/>
        <v>0</v>
      </c>
      <c r="P15" s="22">
        <f t="shared" si="22"/>
        <v>0</v>
      </c>
      <c r="Q15" s="22">
        <f t="shared" si="22"/>
        <v>0</v>
      </c>
      <c r="R15" s="22">
        <f t="shared" si="22"/>
        <v>0</v>
      </c>
    </row>
    <row r="16" spans="1:20" x14ac:dyDescent="0.25">
      <c r="A16" t="s">
        <v>17</v>
      </c>
      <c r="E16" s="17">
        <f t="shared" si="1"/>
        <v>0</v>
      </c>
      <c r="F16" s="22">
        <f t="shared" ref="F16:R16" si="23">IF(AND($B16&gt;E$3,$B16&lt;=F$3),$C16,)</f>
        <v>0</v>
      </c>
      <c r="G16" s="22">
        <f t="shared" si="23"/>
        <v>0</v>
      </c>
      <c r="H16" s="22">
        <f t="shared" si="23"/>
        <v>0</v>
      </c>
      <c r="I16" s="22">
        <f t="shared" si="23"/>
        <v>0</v>
      </c>
      <c r="J16" s="22">
        <f t="shared" si="23"/>
        <v>0</v>
      </c>
      <c r="K16" s="22">
        <f t="shared" si="23"/>
        <v>0</v>
      </c>
      <c r="L16" s="22">
        <f t="shared" si="23"/>
        <v>0</v>
      </c>
      <c r="M16" s="22">
        <f t="shared" si="23"/>
        <v>0</v>
      </c>
      <c r="N16" s="22">
        <f t="shared" si="23"/>
        <v>0</v>
      </c>
      <c r="O16" s="22">
        <f t="shared" si="23"/>
        <v>0</v>
      </c>
      <c r="P16" s="22">
        <f t="shared" si="23"/>
        <v>0</v>
      </c>
      <c r="Q16" s="22">
        <f t="shared" si="23"/>
        <v>0</v>
      </c>
      <c r="R16" s="22">
        <f t="shared" si="23"/>
        <v>0</v>
      </c>
    </row>
    <row r="17" spans="1:18" x14ac:dyDescent="0.25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3"/>
      <c r="Q17" s="13"/>
      <c r="R17" s="13"/>
    </row>
    <row r="18" spans="1:18" x14ac:dyDescent="0.25"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3"/>
      <c r="Q18" s="13"/>
      <c r="R18" s="13"/>
    </row>
    <row r="19" spans="1:18" s="1" customFormat="1" x14ac:dyDescent="0.25">
      <c r="A19" s="1" t="s">
        <v>10</v>
      </c>
      <c r="C19" s="24"/>
      <c r="D19" s="46"/>
      <c r="E19" s="23">
        <f t="shared" ref="E19:R19" si="24">SUM(E4:E18)</f>
        <v>0</v>
      </c>
      <c r="F19" s="23">
        <f t="shared" si="24"/>
        <v>0</v>
      </c>
      <c r="G19" s="23">
        <f t="shared" si="24"/>
        <v>0</v>
      </c>
      <c r="H19" s="23">
        <f t="shared" si="24"/>
        <v>0</v>
      </c>
      <c r="I19" s="23">
        <f t="shared" si="24"/>
        <v>0</v>
      </c>
      <c r="J19" s="23">
        <f t="shared" si="24"/>
        <v>0</v>
      </c>
      <c r="K19" s="23">
        <f t="shared" si="24"/>
        <v>0</v>
      </c>
      <c r="L19" s="23">
        <f t="shared" si="24"/>
        <v>0</v>
      </c>
      <c r="M19" s="23">
        <f t="shared" si="24"/>
        <v>0</v>
      </c>
      <c r="N19" s="23">
        <f t="shared" si="24"/>
        <v>0</v>
      </c>
      <c r="O19" s="23">
        <f t="shared" si="24"/>
        <v>0</v>
      </c>
      <c r="P19" s="23">
        <f t="shared" si="24"/>
        <v>0</v>
      </c>
      <c r="Q19" s="23">
        <f t="shared" si="24"/>
        <v>0</v>
      </c>
      <c r="R19" s="23">
        <f t="shared" si="24"/>
        <v>0</v>
      </c>
    </row>
    <row r="22" spans="1:18" x14ac:dyDescent="0.25">
      <c r="A22" s="10"/>
      <c r="B22" s="10"/>
      <c r="C22" s="33"/>
      <c r="D22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Creditor DD</vt:lpstr>
      <vt:lpstr>Creditors</vt:lpstr>
      <vt:lpstr>Debtor DD</vt:lpstr>
      <vt:lpstr>Debtors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Rob England</cp:lastModifiedBy>
  <cp:lastPrinted>2016-06-02T09:44:15Z</cp:lastPrinted>
  <dcterms:created xsi:type="dcterms:W3CDTF">2015-10-01T09:59:36Z</dcterms:created>
  <dcterms:modified xsi:type="dcterms:W3CDTF">2016-06-28T14:56:13Z</dcterms:modified>
</cp:coreProperties>
</file>