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b0b166d888d0f16/Excel 2016/"/>
    </mc:Choice>
  </mc:AlternateContent>
  <bookViews>
    <workbookView xWindow="0" yWindow="0" windowWidth="19200" windowHeight="6450" firstSheet="2" activeTab="3"/>
  </bookViews>
  <sheets>
    <sheet name="L54 Data Validation by Range" sheetId="1" r:id="rId1"/>
    <sheet name="L55 Data Validation by List" sheetId="2" r:id="rId2"/>
    <sheet name="L56 Native Condl Formatting" sheetId="3" r:id="rId3"/>
    <sheet name="L57 Custom Condl Formatting" sheetId="4" r:id="rId4"/>
    <sheet name="L58 Password Protection" sheetId="5" r:id="rId5"/>
    <sheet name="L59 Range Protection" sheetId="6" r:id="rId6"/>
    <sheet name="L60 Comments" sheetId="7" r:id="rId7"/>
  </sheets>
  <definedNames>
    <definedName name="_xlnm._FilterDatabase" localSheetId="4" hidden="1">'L58 Password Protection'!$A$4:$J$45</definedName>
    <definedName name="NativeTimeline_Date_of_Hire">#N/A</definedName>
  </definedNames>
  <calcPr calcId="171027"/>
  <pivotCaches>
    <pivotCache cacheId="5" r:id="rId8"/>
    <pivotCache cacheId="0" r:id="rId9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0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5" l="1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</calcChain>
</file>

<file path=xl/sharedStrings.xml><?xml version="1.0" encoding="utf-8"?>
<sst xmlns="http://schemas.openxmlformats.org/spreadsheetml/2006/main" count="1109" uniqueCount="418">
  <si>
    <t>Q1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</si>
  <si>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</si>
  <si>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</si>
  <si>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</si>
  <si>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</si>
  <si>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</si>
  <si>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</si>
  <si>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</si>
  <si>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</si>
  <si>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</si>
  <si>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</si>
  <si>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</si>
  <si>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</si>
  <si>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Q2</t>
  </si>
  <si>
    <t>Q3</t>
  </si>
  <si>
    <t>Q4</t>
  </si>
  <si>
    <t>Sales Report</t>
  </si>
  <si>
    <t>Salesperson:</t>
  </si>
  <si>
    <t>Products</t>
  </si>
  <si>
    <t>Product 1</t>
  </si>
  <si>
    <t>Product 2</t>
  </si>
  <si>
    <t>Product 3</t>
  </si>
  <si>
    <t>Product 4</t>
  </si>
  <si>
    <t>Product 5</t>
  </si>
  <si>
    <t>Product 6</t>
  </si>
  <si>
    <t>Solution 1</t>
  </si>
  <si>
    <t>Solution 2</t>
  </si>
  <si>
    <t>Solution 3</t>
  </si>
  <si>
    <t>Solution 4</t>
  </si>
  <si>
    <t>Solution 5</t>
  </si>
  <si>
    <t>Solution 6</t>
  </si>
  <si>
    <t>Solution 7</t>
  </si>
  <si>
    <t>Solution 8</t>
  </si>
  <si>
    <t>Solution 9</t>
  </si>
  <si>
    <t>Solution 10</t>
  </si>
  <si>
    <t>Trial 1</t>
  </si>
  <si>
    <t>Trial 2</t>
  </si>
  <si>
    <t>Trial 3</t>
  </si>
  <si>
    <t>Trial 4</t>
  </si>
  <si>
    <t>Trial 5</t>
  </si>
  <si>
    <t>Trials - Week of 6/12</t>
  </si>
  <si>
    <t>Technical Support Tickets</t>
  </si>
  <si>
    <t>Ticket ID</t>
  </si>
  <si>
    <t>Date Initiated</t>
  </si>
  <si>
    <t>Assigned To</t>
  </si>
  <si>
    <t>Category</t>
  </si>
  <si>
    <t>Product</t>
  </si>
  <si>
    <t>Status</t>
  </si>
  <si>
    <t>1012-0116</t>
  </si>
  <si>
    <t>Lanni, M.</t>
  </si>
  <si>
    <t>Account Management</t>
  </si>
  <si>
    <t>Cubix</t>
  </si>
  <si>
    <t>Waiting on Internal</t>
  </si>
  <si>
    <t>1012-0118</t>
  </si>
  <si>
    <t>Stelling, C.</t>
  </si>
  <si>
    <t>Licensing</t>
  </si>
  <si>
    <t>Vinyl</t>
  </si>
  <si>
    <t>Waiting on Client</t>
  </si>
  <si>
    <t>1012-0133</t>
  </si>
  <si>
    <t>Youn, N</t>
  </si>
  <si>
    <t>Login and Credentials</t>
  </si>
  <si>
    <t>1012-0152</t>
  </si>
  <si>
    <t>Open</t>
  </si>
  <si>
    <t>1012-0154</t>
  </si>
  <si>
    <t>Evans, C.</t>
  </si>
  <si>
    <t>Teamfire</t>
  </si>
  <si>
    <t>1012-0246</t>
  </si>
  <si>
    <t>Benvenuto, J.</t>
  </si>
  <si>
    <t>1012-0255</t>
  </si>
  <si>
    <t>Other</t>
  </si>
  <si>
    <t>1012-0263</t>
  </si>
  <si>
    <t>Brainclip</t>
  </si>
  <si>
    <t>1012-0271</t>
  </si>
  <si>
    <t>1012-0280</t>
  </si>
  <si>
    <t>Adama, W.</t>
  </si>
  <si>
    <t>1012-0289</t>
  </si>
  <si>
    <t>Noves, J.</t>
  </si>
  <si>
    <t>1012-0301</t>
  </si>
  <si>
    <t>Black, B.</t>
  </si>
  <si>
    <t>Product Enhancement Request</t>
  </si>
  <si>
    <t>Bedlam</t>
  </si>
  <si>
    <t>1012-0306</t>
  </si>
  <si>
    <t>1012-0313</t>
  </si>
  <si>
    <t>Moore, R.</t>
  </si>
  <si>
    <t>1012-0321</t>
  </si>
  <si>
    <t>Empower</t>
  </si>
  <si>
    <t>1012-0325</t>
  </si>
  <si>
    <t>1012-0331</t>
  </si>
  <si>
    <t>1012-0333</t>
  </si>
  <si>
    <t>Product Failure</t>
  </si>
  <si>
    <t>1012-0338</t>
  </si>
  <si>
    <t>1012-0346</t>
  </si>
  <si>
    <t>1012-0347</t>
  </si>
  <si>
    <t>Under Review</t>
  </si>
  <si>
    <t>1012-0350</t>
  </si>
  <si>
    <t>Moore, H.</t>
  </si>
  <si>
    <t>Accruex</t>
  </si>
  <si>
    <t>1012-0355</t>
  </si>
  <si>
    <t>1012-0357</t>
  </si>
  <si>
    <t>1012-0361</t>
  </si>
  <si>
    <t>1012-0362</t>
  </si>
  <si>
    <t>1012-0366</t>
  </si>
  <si>
    <t>1012-0370</t>
  </si>
  <si>
    <t>1012-0371</t>
  </si>
  <si>
    <t>Carmel</t>
  </si>
  <si>
    <t>1012-0374</t>
  </si>
  <si>
    <t>1012-0375</t>
  </si>
  <si>
    <t>1012-0379</t>
  </si>
  <si>
    <t>1012-0380</t>
  </si>
  <si>
    <t>1012-0381</t>
  </si>
  <si>
    <t>1012-0384</t>
  </si>
  <si>
    <t>1012-0385</t>
  </si>
  <si>
    <t>1012-0386</t>
  </si>
  <si>
    <t>1012-0387</t>
  </si>
  <si>
    <t>1012-0389</t>
  </si>
  <si>
    <t>1012-0390</t>
  </si>
  <si>
    <t>1012-0391</t>
  </si>
  <si>
    <t>1012-0394</t>
  </si>
  <si>
    <t>1012-0395</t>
  </si>
  <si>
    <t>1012-0397</t>
  </si>
  <si>
    <t>1012-0398</t>
  </si>
  <si>
    <t>1012-0399</t>
  </si>
  <si>
    <t>1012-0401</t>
  </si>
  <si>
    <t>1012-0403</t>
  </si>
  <si>
    <t>1012-0404</t>
  </si>
  <si>
    <t>1012-0405</t>
  </si>
  <si>
    <t>1012-0406</t>
  </si>
  <si>
    <t>1012-0408</t>
  </si>
  <si>
    <t>1012-0409</t>
  </si>
  <si>
    <t>1012-0410</t>
  </si>
  <si>
    <t>1012-0411</t>
  </si>
  <si>
    <t>1012-0412</t>
  </si>
  <si>
    <t>1012-0413</t>
  </si>
  <si>
    <t>1012-0414</t>
  </si>
  <si>
    <t>1012-0415</t>
  </si>
  <si>
    <t>1012-0416</t>
  </si>
  <si>
    <t>1012-0417</t>
  </si>
  <si>
    <t>1012-0418</t>
  </si>
  <si>
    <t>1012-0419</t>
  </si>
  <si>
    <t>1012-0420</t>
  </si>
  <si>
    <t>1012-0421</t>
  </si>
  <si>
    <t>1012-0422</t>
  </si>
  <si>
    <t>1012-0423</t>
  </si>
  <si>
    <t>1012-0424</t>
  </si>
  <si>
    <t>1012-0425</t>
  </si>
  <si>
    <t>1012-0426</t>
  </si>
  <si>
    <t>1012-0427</t>
  </si>
  <si>
    <t>1012-0428</t>
  </si>
  <si>
    <t>Employee</t>
  </si>
  <si>
    <t>Nebraska Offices</t>
  </si>
  <si>
    <t>Number</t>
  </si>
  <si>
    <t>First Name</t>
  </si>
  <si>
    <t>Last Name</t>
  </si>
  <si>
    <t>Employee ID</t>
  </si>
  <si>
    <t>Office</t>
  </si>
  <si>
    <t>Department</t>
  </si>
  <si>
    <t>Hourly Rate</t>
  </si>
  <si>
    <t>Yearly</t>
  </si>
  <si>
    <t>Date of Hire</t>
  </si>
  <si>
    <t>Hiring Anniv.</t>
  </si>
  <si>
    <t>Cara</t>
  </si>
  <si>
    <t>Olson</t>
  </si>
  <si>
    <t>GBA3883</t>
  </si>
  <si>
    <t>Omaha</t>
  </si>
  <si>
    <t>Production</t>
  </si>
  <si>
    <t>Anthony</t>
  </si>
  <si>
    <t>Tsang</t>
  </si>
  <si>
    <t>DBW4990</t>
  </si>
  <si>
    <t>Nicole</t>
  </si>
  <si>
    <t>Braga</t>
  </si>
  <si>
    <t>ARC1574</t>
  </si>
  <si>
    <t>Lincoln</t>
  </si>
  <si>
    <t>Human Resources</t>
  </si>
  <si>
    <t>Bradley</t>
  </si>
  <si>
    <t>Chapman</t>
  </si>
  <si>
    <t>AAC2403</t>
  </si>
  <si>
    <t>Annette</t>
  </si>
  <si>
    <t>Silva</t>
  </si>
  <si>
    <t>BAT4912</t>
  </si>
  <si>
    <t>Sales</t>
  </si>
  <si>
    <t>Jerry</t>
  </si>
  <si>
    <t>Rivera</t>
  </si>
  <si>
    <t>GWB3995</t>
  </si>
  <si>
    <t>Steven</t>
  </si>
  <si>
    <t>Perry</t>
  </si>
  <si>
    <t>CCC6504</t>
  </si>
  <si>
    <t>Natalie</t>
  </si>
  <si>
    <t>Sosa</t>
  </si>
  <si>
    <t>ARR0653</t>
  </si>
  <si>
    <t>Staff</t>
  </si>
  <si>
    <t>Elizabeth</t>
  </si>
  <si>
    <t>Campos</t>
  </si>
  <si>
    <t>GBB3438</t>
  </si>
  <si>
    <t>Frank</t>
  </si>
  <si>
    <t>Ballard</t>
  </si>
  <si>
    <t>GTT1253</t>
  </si>
  <si>
    <t>Patrick</t>
  </si>
  <si>
    <t>Rose</t>
  </si>
  <si>
    <t>DBB1193</t>
  </si>
  <si>
    <t>Information Technology</t>
  </si>
  <si>
    <t>Wallace</t>
  </si>
  <si>
    <t>Arold</t>
  </si>
  <si>
    <t>CBS0606</t>
  </si>
  <si>
    <t>Britney</t>
  </si>
  <si>
    <t>Webb</t>
  </si>
  <si>
    <t>FWS9566</t>
  </si>
  <si>
    <t>Victoria</t>
  </si>
  <si>
    <t>Colon</t>
  </si>
  <si>
    <t>DBC8259</t>
  </si>
  <si>
    <t>Lynne</t>
  </si>
  <si>
    <t>Sapp</t>
  </si>
  <si>
    <t>ABS0090</t>
  </si>
  <si>
    <t>Patricia</t>
  </si>
  <si>
    <t>Matuszak</t>
  </si>
  <si>
    <t>FTB8369</t>
  </si>
  <si>
    <t>Amy</t>
  </si>
  <si>
    <t>Sherman</t>
  </si>
  <si>
    <t>FWC2870</t>
  </si>
  <si>
    <t>Sharon</t>
  </si>
  <si>
    <t>Lingo</t>
  </si>
  <si>
    <t>FWW9739</t>
  </si>
  <si>
    <t>Veronica</t>
  </si>
  <si>
    <t>ATA1354</t>
  </si>
  <si>
    <t>Michael</t>
  </si>
  <si>
    <t>Rahmani</t>
  </si>
  <si>
    <t>DAW8456</t>
  </si>
  <si>
    <t>Kevin</t>
  </si>
  <si>
    <t>Ucker</t>
  </si>
  <si>
    <t>EBS8611</t>
  </si>
  <si>
    <t>Evan</t>
  </si>
  <si>
    <t>Worsham</t>
  </si>
  <si>
    <t>CSB2751</t>
  </si>
  <si>
    <t>Paolo</t>
  </si>
  <si>
    <t>Cervantes</t>
  </si>
  <si>
    <t>BCW6066</t>
  </si>
  <si>
    <t>William</t>
  </si>
  <si>
    <t>Shahkarami</t>
  </si>
  <si>
    <t>ABB0272</t>
  </si>
  <si>
    <t>Jasmin</t>
  </si>
  <si>
    <t>Hlavac</t>
  </si>
  <si>
    <t>ARS5184</t>
  </si>
  <si>
    <t>Pernell</t>
  </si>
  <si>
    <t>Finlayson</t>
  </si>
  <si>
    <t>FCA7734</t>
  </si>
  <si>
    <t>Jordan</t>
  </si>
  <si>
    <t>Wolfersteig</t>
  </si>
  <si>
    <t>BCC4001</t>
  </si>
  <si>
    <t>Joshua</t>
  </si>
  <si>
    <t>Van Houten</t>
  </si>
  <si>
    <t>DCA0180</t>
  </si>
  <si>
    <t>Christopher</t>
  </si>
  <si>
    <t>Robie</t>
  </si>
  <si>
    <t>EBB8301</t>
  </si>
  <si>
    <t>Roberta</t>
  </si>
  <si>
    <t>Kalal</t>
  </si>
  <si>
    <t>ECR8962</t>
  </si>
  <si>
    <t>Gerald</t>
  </si>
  <si>
    <t>Michalski</t>
  </si>
  <si>
    <t>EAR9805</t>
  </si>
  <si>
    <t>Ingrid</t>
  </si>
  <si>
    <t>Forsyth</t>
  </si>
  <si>
    <t>AWB8397</t>
  </si>
  <si>
    <t>Megan</t>
  </si>
  <si>
    <t>Hood</t>
  </si>
  <si>
    <t>FCA5866</t>
  </si>
  <si>
    <t>Graham</t>
  </si>
  <si>
    <t>Hogan</t>
  </si>
  <si>
    <t>EAC4595</t>
  </si>
  <si>
    <t>Colin</t>
  </si>
  <si>
    <t>Casey</t>
  </si>
  <si>
    <t>CTA2007</t>
  </si>
  <si>
    <t>Lena</t>
  </si>
  <si>
    <t>Epstein</t>
  </si>
  <si>
    <t>DTB2030</t>
  </si>
  <si>
    <t>Brooks</t>
  </si>
  <si>
    <t>Cline</t>
  </si>
  <si>
    <t>BAW7958</t>
  </si>
  <si>
    <t>Paula</t>
  </si>
  <si>
    <t>Navarro</t>
  </si>
  <si>
    <t>DBW2844</t>
  </si>
  <si>
    <t>Angela</t>
  </si>
  <si>
    <t>West</t>
  </si>
  <si>
    <t>GWW1813</t>
  </si>
  <si>
    <t>Grace</t>
  </si>
  <si>
    <t>Fuetsch</t>
  </si>
  <si>
    <t>CSB8897</t>
  </si>
  <si>
    <t>Frieda</t>
  </si>
  <si>
    <t>Gumz</t>
  </si>
  <si>
    <t>ETA8980</t>
  </si>
  <si>
    <t>Row Labels</t>
  </si>
  <si>
    <t>Grand Total</t>
  </si>
  <si>
    <t>Total Salary</t>
  </si>
  <si>
    <t>No. Employees</t>
  </si>
  <si>
    <t>Revenue per Division</t>
  </si>
  <si>
    <t>Product Class</t>
  </si>
  <si>
    <t>FY 2012</t>
  </si>
  <si>
    <t>FY 2013</t>
  </si>
  <si>
    <t>FY 2014</t>
  </si>
  <si>
    <t>FY 2015 (est)</t>
  </si>
  <si>
    <t>Carbonated Beverages</t>
  </si>
  <si>
    <t>Convenience Foods</t>
  </si>
  <si>
    <t>Health Foods</t>
  </si>
  <si>
    <t>Health Beverages</t>
  </si>
  <si>
    <t>Merchandise</t>
  </si>
  <si>
    <t>FY 2012 Expenses</t>
  </si>
  <si>
    <t>2012 Expenses</t>
  </si>
  <si>
    <t>Transaction Date</t>
  </si>
  <si>
    <t>Transaction Value</t>
  </si>
  <si>
    <t>Sub-Category</t>
  </si>
  <si>
    <t>Description</t>
  </si>
  <si>
    <t>Total Expenses</t>
  </si>
  <si>
    <t>Rent</t>
  </si>
  <si>
    <t>1125 W. Shoreline Dr.</t>
  </si>
  <si>
    <t>January Rent</t>
  </si>
  <si>
    <t>Payroll</t>
  </si>
  <si>
    <t>Miscellaneous</t>
  </si>
  <si>
    <t>Software fees</t>
  </si>
  <si>
    <t>Maintenance</t>
  </si>
  <si>
    <t>January Maintenance</t>
  </si>
  <si>
    <t>Full Employee List</t>
  </si>
  <si>
    <t>January Payroll 1</t>
  </si>
  <si>
    <t>Business Services</t>
  </si>
  <si>
    <t>Printing</t>
  </si>
  <si>
    <t>ACME Sessions</t>
  </si>
  <si>
    <t>Transportation</t>
  </si>
  <si>
    <t>January Payroll 2</t>
  </si>
  <si>
    <t>Insurance</t>
  </si>
  <si>
    <t>Linumore Sessions</t>
  </si>
  <si>
    <t>Fees</t>
  </si>
  <si>
    <t>Fiverr transcriptions</t>
  </si>
  <si>
    <t>Shepherd Systems Sessions</t>
  </si>
  <si>
    <t>Rental</t>
  </si>
  <si>
    <t>Shepherd Systems Rental</t>
  </si>
  <si>
    <t>February Rent</t>
  </si>
  <si>
    <t>February Payroll 1</t>
  </si>
  <si>
    <t>February Maintenance</t>
  </si>
  <si>
    <t>Fuel</t>
  </si>
  <si>
    <t>Shepherd Systems meetings</t>
  </si>
  <si>
    <t>ARAM Conference rental</t>
  </si>
  <si>
    <t>First Bank of China sessions</t>
  </si>
  <si>
    <t>February Payroll 2</t>
  </si>
  <si>
    <t>Professional Fees</t>
  </si>
  <si>
    <t>KJ&amp;P Meetings</t>
  </si>
  <si>
    <t>DeCosmo-Wiley sessions</t>
  </si>
  <si>
    <t>March payroll 1</t>
  </si>
  <si>
    <t>March rent</t>
  </si>
  <si>
    <t>March maintenance</t>
  </si>
  <si>
    <t>March payroll 2</t>
  </si>
  <si>
    <t>Business</t>
  </si>
  <si>
    <t>FY2012 Q1-2</t>
  </si>
  <si>
    <t>Sovacool rental</t>
  </si>
  <si>
    <t>Sovacool Records sessions</t>
  </si>
  <si>
    <t>March payroll 3</t>
  </si>
  <si>
    <t>Fite Corp. sessions</t>
  </si>
  <si>
    <t>Berry Technology sessions</t>
  </si>
  <si>
    <t>April rent</t>
  </si>
  <si>
    <t>Udacity</t>
  </si>
  <si>
    <t>Braga-Durso, Inc. sessions</t>
  </si>
  <si>
    <t>April maintenance</t>
  </si>
  <si>
    <t>Braga-Durso rental</t>
  </si>
  <si>
    <t>Fiverr</t>
  </si>
  <si>
    <t>April payroll 1</t>
  </si>
  <si>
    <t>Rivera &amp; Haase</t>
  </si>
  <si>
    <t>April payroll 2</t>
  </si>
  <si>
    <t>CG&amp;M Entertainment</t>
  </si>
  <si>
    <t>Laptop shipping to CG&amp;M</t>
  </si>
  <si>
    <t>May rent</t>
  </si>
  <si>
    <t>May maintenance</t>
  </si>
  <si>
    <t>JK Pearsall</t>
  </si>
  <si>
    <t>May payroll 1</t>
  </si>
  <si>
    <t>Lewis and Beamon</t>
  </si>
  <si>
    <t>May payroll 2</t>
  </si>
  <si>
    <t>Griffin Computers</t>
  </si>
  <si>
    <t>June rent</t>
  </si>
  <si>
    <t>June maintenance</t>
  </si>
  <si>
    <t>June payroll 1</t>
  </si>
  <si>
    <t>June payroll 2</t>
  </si>
  <si>
    <t>Lambert and Rogers, Inc.</t>
  </si>
  <si>
    <t>Forsyth, Ward, and Pearson</t>
  </si>
  <si>
    <t>july rent</t>
  </si>
  <si>
    <t>July maintenance</t>
  </si>
  <si>
    <t>July payroll 1</t>
  </si>
  <si>
    <t>Griffin-Sosa</t>
  </si>
  <si>
    <t>July payroll 2</t>
  </si>
  <si>
    <t>Tharp &amp; Sharp Ltd.</t>
  </si>
  <si>
    <t>Owens Conde</t>
  </si>
  <si>
    <t>August rent</t>
  </si>
  <si>
    <t>August payroll 1</t>
  </si>
  <si>
    <t>August maintenance</t>
  </si>
  <si>
    <t>August payroll 2</t>
  </si>
  <si>
    <t>August payroll 3</t>
  </si>
  <si>
    <t>September rent</t>
  </si>
  <si>
    <t>September maintenance</t>
  </si>
  <si>
    <t>Colon Video</t>
  </si>
  <si>
    <t>FY2012 Q3-4</t>
  </si>
  <si>
    <t>September payroll 1</t>
  </si>
  <si>
    <t>Hughes Theatres</t>
  </si>
  <si>
    <t>September payroll 2</t>
  </si>
  <si>
    <t>PAAR Conference</t>
  </si>
  <si>
    <t>October rent</t>
  </si>
  <si>
    <t>October maintenance</t>
  </si>
  <si>
    <t>Y12 Conference</t>
  </si>
  <si>
    <t>October payroll 1</t>
  </si>
  <si>
    <t>Ucker Electric</t>
  </si>
  <si>
    <t>October payroll 2</t>
  </si>
  <si>
    <t>November rent</t>
  </si>
  <si>
    <t>Campbell Corp.</t>
  </si>
  <si>
    <t>November maintenance</t>
  </si>
  <si>
    <t>November payroll 1</t>
  </si>
  <si>
    <t>November payroll 2</t>
  </si>
  <si>
    <t>Casey and O'Hara</t>
  </si>
  <si>
    <t>Shipping</t>
  </si>
  <si>
    <t>December rent</t>
  </si>
  <si>
    <t>December maintenance</t>
  </si>
  <si>
    <t>December payroll 1</t>
  </si>
  <si>
    <t>Jones-MacMahon Dynamics</t>
  </si>
  <si>
    <t>December payroll 2</t>
  </si>
  <si>
    <t>MMAI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</si>
</sst>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10" borderId="0" applyNumberFormat="0" applyBorder="0" applyAlignment="0" applyProtection="0"/>
  </cellStyleXfs>
  <cellXfs count="34">
    <xf numFmtId="0" fontId="0" fillId="0" borderId="0" xfId="0"/>
    <xf numFmtId="0" fontId="4" fillId="4" borderId="0" xfId="5" applyFont="1"/>
    <xf numFmtId="0" fontId="4" fillId="6" borderId="0" xfId="7" applyFont="1"/>
    <xf numFmtId="0" fontId="4" fillId="8" borderId="0" xfId="9" applyFont="1"/>
    <xf numFmtId="0" fontId="4" fillId="10" borderId="0" xfId="11" applyFont="1"/>
    <xf numFmtId="0" fontId="3" fillId="2" borderId="0" xfId="3" applyFont="1"/>
    <xf numFmtId="0" fontId="4" fillId="3" borderId="0" xfId="4" applyFont="1"/>
    <xf numFmtId="44" fontId="0" fillId="0" borderId="0" xfId="1" applyFont="1"/>
    <xf numFmtId="0" fontId="0" fillId="0" borderId="0" xfId="0" applyAlignment="1">
      <alignment horizontal="left"/>
    </xf>
    <xf numFmtId="0" fontId="6" fillId="2" borderId="0" xfId="3" applyFont="1" applyAlignment="1">
      <alignment horizontal="center"/>
    </xf>
    <xf numFmtId="0" fontId="6" fillId="5" borderId="0" xfId="6" applyFont="1" applyAlignment="1">
      <alignment horizontal="center"/>
    </xf>
    <xf numFmtId="0" fontId="6" fillId="7" borderId="0" xfId="8" applyFont="1" applyAlignment="1">
      <alignment horizontal="center"/>
    </xf>
    <xf numFmtId="0" fontId="6" fillId="9" borderId="0" xfId="10" applyFont="1" applyAlignment="1">
      <alignment horizontal="center"/>
    </xf>
    <xf numFmtId="0" fontId="2" fillId="0" borderId="1" xfId="2" applyAlignment="1">
      <alignment horizontal="center"/>
    </xf>
    <xf numFmtId="0" fontId="0" fillId="0" borderId="0" xfId="0" applyAlignment="1">
      <alignment horizontal="left"/>
    </xf>
    <xf numFmtId="0" fontId="7" fillId="2" borderId="0" xfId="3" applyFont="1" applyAlignment="1">
      <alignment horizontal="center" vertical="center"/>
    </xf>
    <xf numFmtId="0" fontId="5" fillId="2" borderId="0" xfId="3"/>
    <xf numFmtId="0" fontId="1" fillId="3" borderId="0" xfId="4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0" fontId="3" fillId="11" borderId="2" xfId="0" applyFont="1" applyFill="1" applyBorder="1"/>
    <xf numFmtId="0" fontId="3" fillId="11" borderId="3" xfId="0" applyFont="1" applyFill="1" applyBorder="1"/>
    <xf numFmtId="0" fontId="3" fillId="11" borderId="4" xfId="0" applyFont="1" applyFill="1" applyBorder="1"/>
    <xf numFmtId="0" fontId="0" fillId="0" borderId="2" xfId="0" applyFont="1" applyBorder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44" fontId="0" fillId="0" borderId="0" xfId="0" applyNumberFormat="1"/>
    <xf numFmtId="44" fontId="0" fillId="0" borderId="3" xfId="1" applyNumberFormat="1" applyFont="1" applyBorder="1"/>
    <xf numFmtId="44" fontId="0" fillId="0" borderId="4" xfId="1" applyNumberFormat="1" applyFont="1" applyBorder="1"/>
    <xf numFmtId="0" fontId="0" fillId="0" borderId="5" xfId="0" applyFont="1" applyBorder="1"/>
    <xf numFmtId="44" fontId="0" fillId="0" borderId="6" xfId="1" applyNumberFormat="1" applyFont="1" applyBorder="1"/>
    <xf numFmtId="44" fontId="0" fillId="0" borderId="7" xfId="1" applyNumberFormat="1" applyFont="1" applyBorder="1"/>
  </cellXfs>
  <cellStyles count="12">
    <cellStyle name="20% - Accent1" xfId="4" builtinId="30"/>
    <cellStyle name="40% - Accent1" xfId="5" builtinId="31"/>
    <cellStyle name="40% - Accent2" xfId="7" builtinId="35"/>
    <cellStyle name="40% - Accent3" xfId="9" builtinId="39"/>
    <cellStyle name="40% - Accent6" xfId="11" builtinId="51"/>
    <cellStyle name="Accent1" xfId="3" builtinId="29"/>
    <cellStyle name="Accent2" xfId="6" builtinId="33"/>
    <cellStyle name="Accent3" xfId="8" builtinId="37"/>
    <cellStyle name="Accent6" xfId="10" builtinId="49"/>
    <cellStyle name="Currency" xfId="1" builtinId="4"/>
    <cellStyle name="Heading 1" xfId="2" builtinId="16"/>
    <cellStyle name="Normal" xfId="0" builtinId="0"/>
  </cellStyles>
  <dxfs count="12"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numFmt numFmtId="1" formatCode="0"/>
    </dxf>
    <dxf>
      <numFmt numFmtId="19" formatCode="m/d/yyyy"/>
    </dxf>
    <dxf>
      <numFmt numFmtId="164" formatCode="&quot;$&quot;#,##0.00"/>
    </dxf>
    <dxf>
      <numFmt numFmtId="164" formatCode="&quot;$&quot;#,##0.00"/>
    </dxf>
    <dxf>
      <font>
        <b/>
        <i val="0"/>
      </font>
      <fill>
        <patternFill>
          <bgColor theme="5" tint="0.39994506668294322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i val="0"/>
      </font>
      <fill>
        <patternFill>
          <bgColor theme="5" tint="0.39994506668294322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1/relationships/timelineCache" Target="timelineCaches/timeline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[M07 Spreadsheet Pre-Sets Demonstrations.xlsx]L58 Password Protection!PivotTable1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'L58 Password Protection'!$M$4</c:f>
              <c:strCache>
                <c:ptCount val="1"/>
                <c:pt idx="0">
                  <c:v>Total Salary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'L58 Password Protection'!$L$5:$L$15</c:f>
              <c:multiLvlStrCache>
                <c:ptCount val="8"/>
                <c:lvl>
                  <c:pt idx="0">
                    <c:v>Human Resources</c:v>
                  </c:pt>
                  <c:pt idx="1">
                    <c:v>Information Technology</c:v>
                  </c:pt>
                  <c:pt idx="2">
                    <c:v>Production</c:v>
                  </c:pt>
                  <c:pt idx="3">
                    <c:v>Sales</c:v>
                  </c:pt>
                  <c:pt idx="4">
                    <c:v>Information Technology</c:v>
                  </c:pt>
                  <c:pt idx="5">
                    <c:v>Production</c:v>
                  </c:pt>
                  <c:pt idx="6">
                    <c:v>Sales</c:v>
                  </c:pt>
                  <c:pt idx="7">
                    <c:v>Staff</c:v>
                  </c:pt>
                </c:lvl>
                <c:lvl>
                  <c:pt idx="0">
                    <c:v>Lincoln</c:v>
                  </c:pt>
                  <c:pt idx="4">
                    <c:v>Omaha</c:v>
                  </c:pt>
                </c:lvl>
              </c:multiLvlStrCache>
            </c:multiLvlStrRef>
          </c:cat>
          <c:val>
            <c:numRef>
              <c:f>'L58 Password Protection'!$M$5:$M$15</c:f>
              <c:numCache>
                <c:formatCode>_("$"* #,##0.00_);_("$"* \(#,##0.00\);_("$"* "-"??_);_(@_)</c:formatCode>
                <c:ptCount val="8"/>
                <c:pt idx="0">
                  <c:v>93444</c:v>
                </c:pt>
                <c:pt idx="1">
                  <c:v>331323.2</c:v>
                </c:pt>
                <c:pt idx="2">
                  <c:v>494955.96800000011</c:v>
                </c:pt>
                <c:pt idx="3">
                  <c:v>141388</c:v>
                </c:pt>
                <c:pt idx="4">
                  <c:v>51729.600000000006</c:v>
                </c:pt>
                <c:pt idx="5">
                  <c:v>389168</c:v>
                </c:pt>
                <c:pt idx="6">
                  <c:v>381798.97599999997</c:v>
                </c:pt>
                <c:pt idx="7">
                  <c:v>244059.296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4-4EDA-AF85-64640A014ACC}"/>
            </c:ext>
          </c:extLst>
        </c:ser>
        <c:ser>
          <c:idx val="1"/>
          <c:order val="1"/>
          <c:tx>
            <c:strRef>
              <c:f>'L58 Password Protection'!$N$4</c:f>
              <c:strCache>
                <c:ptCount val="1"/>
                <c:pt idx="0">
                  <c:v>No. Employees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'L58 Password Protection'!$L$5:$L$15</c:f>
              <c:multiLvlStrCache>
                <c:ptCount val="8"/>
                <c:lvl>
                  <c:pt idx="0">
                    <c:v>Human Resources</c:v>
                  </c:pt>
                  <c:pt idx="1">
                    <c:v>Information Technology</c:v>
                  </c:pt>
                  <c:pt idx="2">
                    <c:v>Production</c:v>
                  </c:pt>
                  <c:pt idx="3">
                    <c:v>Sales</c:v>
                  </c:pt>
                  <c:pt idx="4">
                    <c:v>Information Technology</c:v>
                  </c:pt>
                  <c:pt idx="5">
                    <c:v>Production</c:v>
                  </c:pt>
                  <c:pt idx="6">
                    <c:v>Sales</c:v>
                  </c:pt>
                  <c:pt idx="7">
                    <c:v>Staff</c:v>
                  </c:pt>
                </c:lvl>
                <c:lvl>
                  <c:pt idx="0">
                    <c:v>Lincoln</c:v>
                  </c:pt>
                  <c:pt idx="4">
                    <c:v>Omaha</c:v>
                  </c:pt>
                </c:lvl>
              </c:multiLvlStrCache>
            </c:multiLvlStrRef>
          </c:cat>
          <c:val>
            <c:numRef>
              <c:f>'L58 Password Protection'!$N$5:$N$15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3</c:v>
                </c:pt>
                <c:pt idx="4">
                  <c:v>1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14-4EDA-AF85-64640A014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566496"/>
        <c:axId val="433567480"/>
      </c:barChart>
      <c:catAx>
        <c:axId val="433566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3567480"/>
        <c:crosses val="autoZero"/>
        <c:auto val="1"/>
        <c:lblAlgn val="ctr"/>
        <c:lblOffset val="100"/>
        <c:noMultiLvlLbl val="0"/>
      </c:catAx>
      <c:valAx>
        <c:axId val="43356748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3356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ivotFmts>
      <c:pivotFmt>
        <c:idx val="0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6">
              <a:lumMod val="7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3">
              <a:shade val="47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3">
              <a:shade val="6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3">
              <a:tint val="83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3">
              <a:tint val="6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3">
              <a:tint val="48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0"/>
        <c:spPr>
          <a:solidFill>
            <a:schemeClr val="accent3">
              <a:shade val="47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3">
              <a:shade val="6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6">
              <a:lumMod val="7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3">
              <a:tint val="83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3">
              <a:tint val="6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3">
              <a:tint val="48000"/>
            </a:schemeClr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3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12-494A-AD91-CEFF1B9DBCA2}"/>
              </c:ext>
            </c:extLst>
          </c:dPt>
          <c:dPt>
            <c:idx val="1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12-494A-AD91-CEFF1B9DBCA2}"/>
              </c:ext>
            </c:extLst>
          </c:dPt>
          <c:dPt>
            <c:idx val="2"/>
            <c:bubble3D val="0"/>
            <c:explosion val="23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12-494A-AD91-CEFF1B9DBCA2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12-494A-AD91-CEFF1B9DBCA2}"/>
              </c:ext>
            </c:extLst>
          </c:dPt>
          <c:dPt>
            <c:idx val="4"/>
            <c:bubble3D val="0"/>
            <c:spPr>
              <a:solidFill>
                <a:schemeClr val="accent3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12-494A-AD91-CEFF1B9DBCA2}"/>
              </c:ext>
            </c:extLst>
          </c:dPt>
          <c:dPt>
            <c:idx val="5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F12-494A-AD91-CEFF1B9DBCA2}"/>
              </c:ext>
            </c:extLst>
          </c:dPt>
          <c:dPt>
            <c:idx val="6"/>
            <c:bubble3D val="0"/>
            <c:spPr>
              <a:solidFill>
                <a:schemeClr val="accent3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F12-494A-AD91-CEFF1B9DBCA2}"/>
              </c:ext>
            </c:extLst>
          </c:dPt>
          <c:cat>
            <c:strLit>
              <c:ptCount val="7"/>
              <c:pt idx="0">
                <c:v>Payroll</c:v>
              </c:pt>
              <c:pt idx="1">
                <c:v>Rent</c:v>
              </c:pt>
              <c:pt idx="2">
                <c:v>Maintenance</c:v>
              </c:pt>
              <c:pt idx="3">
                <c:v>Business Services</c:v>
              </c:pt>
              <c:pt idx="4">
                <c:v>Miscellaneous</c:v>
              </c:pt>
              <c:pt idx="5">
                <c:v>Transportation</c:v>
              </c:pt>
              <c:pt idx="6">
                <c:v>Insurance</c:v>
              </c:pt>
            </c:strLit>
          </c:cat>
          <c:val>
            <c:numLit>
              <c:formatCode>General</c:formatCode>
              <c:ptCount val="7"/>
              <c:pt idx="0">
                <c:v>172390</c:v>
              </c:pt>
              <c:pt idx="1">
                <c:v>30000</c:v>
              </c:pt>
              <c:pt idx="2">
                <c:v>6720</c:v>
              </c:pt>
              <c:pt idx="3">
                <c:v>4875</c:v>
              </c:pt>
              <c:pt idx="4">
                <c:v>4273</c:v>
              </c:pt>
              <c:pt idx="5">
                <c:v>3920</c:v>
              </c:pt>
              <c:pt idx="6">
                <c:v>3450</c:v>
              </c:pt>
            </c:numLit>
          </c:val>
          <c:extLst>
            <c:ext xmlns:c16="http://schemas.microsoft.com/office/drawing/2014/chart" uri="{C3380CC4-5D6E-409C-BE32-E72D297353CC}">
              <c16:uniqueId val="{0000000E-3F12-494A-AD91-CEFF1B9DB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</xdr:colOff>
      <xdr:row>14</xdr:row>
      <xdr:rowOff>180975</xdr:rowOff>
    </xdr:from>
    <xdr:to>
      <xdr:col>14</xdr:col>
      <xdr:colOff>0</xdr:colOff>
      <xdr:row>29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57150</xdr:colOff>
      <xdr:row>3</xdr:row>
      <xdr:rowOff>6350</xdr:rowOff>
    </xdr:from>
    <xdr:to>
      <xdr:col>19</xdr:col>
      <xdr:colOff>342900</xdr:colOff>
      <xdr:row>10</xdr:row>
      <xdr:rowOff>88900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3" name="Date of Hir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 of Hir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157450" y="58420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or higher. Do not move or resize.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</xdr:row>
      <xdr:rowOff>187325</xdr:rowOff>
    </xdr:from>
    <xdr:to>
      <xdr:col>10</xdr:col>
      <xdr:colOff>514350</xdr:colOff>
      <xdr:row>11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06%20Pivot%20Table%20Demonstration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Malek" refreshedDate="42530.571843865742" createdVersion="6" refreshedVersion="6" minRefreshableVersion="3" recordCount="41">
  <cacheSource type="worksheet">
    <worksheetSource name="Table1"/>
  </cacheSource>
  <cacheFields count="10">
    <cacheField name="Number" numFmtId="0">
      <sharedItems containsSemiMixedTypes="0" containsString="0" containsNumber="1" containsInteger="1" minValue="1" maxValue="41"/>
    </cacheField>
    <cacheField name="First Name" numFmtId="0">
      <sharedItems/>
    </cacheField>
    <cacheField name="Last Name" numFmtId="0">
      <sharedItems/>
    </cacheField>
    <cacheField name="Employee ID" numFmtId="0">
      <sharedItems/>
    </cacheField>
    <cacheField name="Office" numFmtId="0">
      <sharedItems count="2">
        <s v="Omaha"/>
        <s v="Lincoln"/>
      </sharedItems>
    </cacheField>
    <cacheField name="Department" numFmtId="0">
      <sharedItems count="5">
        <s v="Production"/>
        <s v="Human Resources"/>
        <s v="Sales"/>
        <s v="Staff"/>
        <s v="Information Technology"/>
      </sharedItems>
    </cacheField>
    <cacheField name="Hourly Rate" numFmtId="164">
      <sharedItems containsSemiMixedTypes="0" containsString="0" containsNumber="1" minValue="8.25" maxValue="45.16"/>
    </cacheField>
    <cacheField name="Yearly" numFmtId="164">
      <sharedItems containsSemiMixedTypes="0" containsString="0" containsNumber="1" minValue="17160" maxValue="93932.799999999988"/>
    </cacheField>
    <cacheField name="Date of Hire" numFmtId="14">
      <sharedItems containsSemiMixedTypes="0" containsNonDate="0" containsDate="1" containsString="0" minDate="2004-01-18T00:00:00" maxDate="2013-04-18T00:00:00" count="41">
        <d v="2013-01-19T00:00:00"/>
        <d v="2012-11-12T00:00:00"/>
        <d v="2011-03-24T00:00:00"/>
        <d v="2007-08-07T00:00:00"/>
        <d v="2008-01-07T00:00:00"/>
        <d v="2005-10-22T00:00:00"/>
        <d v="2004-01-18T00:00:00"/>
        <d v="2004-12-08T00:00:00"/>
        <d v="2012-06-26T00:00:00"/>
        <d v="2007-01-30T00:00:00"/>
        <d v="2012-05-10T00:00:00"/>
        <d v="2011-09-09T00:00:00"/>
        <d v="2006-05-09T00:00:00"/>
        <d v="2005-04-03T00:00:00"/>
        <d v="2009-06-22T00:00:00"/>
        <d v="2010-04-07T00:00:00"/>
        <d v="2004-10-04T00:00:00"/>
        <d v="2005-05-29T00:00:00"/>
        <d v="2007-01-21T00:00:00"/>
        <d v="2012-02-22T00:00:00"/>
        <d v="2010-06-12T00:00:00"/>
        <d v="2010-09-05T00:00:00"/>
        <d v="2012-03-27T00:00:00"/>
        <d v="2006-09-06T00:00:00"/>
        <d v="2004-09-26T00:00:00"/>
        <d v="2010-08-12T00:00:00"/>
        <d v="2006-06-17T00:00:00"/>
        <d v="2006-05-24T00:00:00"/>
        <d v="2008-07-09T00:00:00"/>
        <d v="2007-05-21T00:00:00"/>
        <d v="2012-11-10T00:00:00"/>
        <d v="2011-04-06T00:00:00"/>
        <d v="2004-11-28T00:00:00"/>
        <d v="2008-05-16T00:00:00"/>
        <d v="2008-11-06T00:00:00"/>
        <d v="2013-04-17T00:00:00"/>
        <d v="2011-01-04T00:00:00"/>
        <d v="2008-08-21T00:00:00"/>
        <d v="2007-04-16T00:00:00"/>
        <d v="2012-01-14T00:00:00"/>
        <d v="2007-05-01T00:00:00"/>
      </sharedItems>
    </cacheField>
    <cacheField name="Hiring Anniv." numFmtId="1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il Malek" refreshedDate="42493.692129282404" createdVersion="6" refreshedVersion="6" minRefreshableVersion="3" recordCount="133">
  <cacheSource type="worksheet">
    <worksheetSource ref="A3:E136" sheet="L46 Understanding Pivot Tables" r:id="rId2"/>
  </cacheSource>
  <cacheFields count="5">
    <cacheField name="Transaction Date" numFmtId="14">
      <sharedItems containsSemiMixedTypes="0" containsNonDate="0" containsDate="1" containsString="0" minDate="2012-01-01T00:00:00" maxDate="2012-12-30T00:00:00"/>
    </cacheField>
    <cacheField name="Transaction Value" numFmtId="44">
      <sharedItems containsSemiMixedTypes="0" containsString="0" containsNumber="1" containsInteger="1" minValue="34" maxValue="7230"/>
    </cacheField>
    <cacheField name="Category" numFmtId="0">
      <sharedItems count="7">
        <s v="Miscellaneous"/>
        <s v="Transportation"/>
        <s v="Business Services"/>
        <s v="Rent"/>
        <s v="Payroll"/>
        <s v="Insurance"/>
        <s v="Maintenance"/>
      </sharedItems>
    </cacheField>
    <cacheField name="Sub-Category" numFmtId="0">
      <sharedItems/>
    </cacheField>
    <cacheField name="Descrip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n v="1"/>
    <s v="Cara"/>
    <s v="Olson"/>
    <s v="GBA3883"/>
    <x v="0"/>
    <x v="0"/>
    <n v="45.16"/>
    <n v="93932.799999999988"/>
    <x v="0"/>
    <s v="January"/>
  </r>
  <r>
    <n v="2"/>
    <s v="Anthony"/>
    <s v="Tsang"/>
    <s v="DBW4990"/>
    <x v="0"/>
    <x v="0"/>
    <n v="18.899999999999999"/>
    <n v="39312"/>
    <x v="1"/>
    <s v="November"/>
  </r>
  <r>
    <n v="3"/>
    <s v="Nicole"/>
    <s v="Braga"/>
    <s v="ARC1574"/>
    <x v="1"/>
    <x v="1"/>
    <n v="19.95"/>
    <n v="41496"/>
    <x v="2"/>
    <s v="March"/>
  </r>
  <r>
    <n v="4"/>
    <s v="Bradley"/>
    <s v="Chapman"/>
    <s v="AAC2403"/>
    <x v="1"/>
    <x v="0"/>
    <n v="19.95"/>
    <n v="41496"/>
    <x v="3"/>
    <s v="August"/>
  </r>
  <r>
    <n v="5"/>
    <s v="Annette"/>
    <s v="Silva"/>
    <s v="BAT4912"/>
    <x v="0"/>
    <x v="2"/>
    <n v="8.25"/>
    <n v="17160"/>
    <x v="4"/>
    <s v="January"/>
  </r>
  <r>
    <n v="6"/>
    <s v="Jerry"/>
    <s v="Rivera"/>
    <s v="GWB3995"/>
    <x v="1"/>
    <x v="0"/>
    <n v="33"/>
    <n v="68640"/>
    <x v="5"/>
    <s v="October"/>
  </r>
  <r>
    <n v="7"/>
    <s v="Steven"/>
    <s v="Perry"/>
    <s v="CCC6504"/>
    <x v="0"/>
    <x v="2"/>
    <n v="18.75"/>
    <n v="39000"/>
    <x v="6"/>
    <s v="January"/>
  </r>
  <r>
    <n v="8"/>
    <s v="Natalie"/>
    <s v="Sosa"/>
    <s v="ARR0653"/>
    <x v="0"/>
    <x v="3"/>
    <n v="32.25"/>
    <n v="67080"/>
    <x v="7"/>
    <s v="December"/>
  </r>
  <r>
    <n v="9"/>
    <s v="Elizabeth"/>
    <s v="Campos"/>
    <s v="GBB3438"/>
    <x v="0"/>
    <x v="0"/>
    <n v="8.25"/>
    <n v="17160"/>
    <x v="8"/>
    <s v="June"/>
  </r>
  <r>
    <n v="10"/>
    <s v="Frank"/>
    <s v="Ballard"/>
    <s v="GTT1253"/>
    <x v="0"/>
    <x v="2"/>
    <n v="32.25"/>
    <n v="67080"/>
    <x v="9"/>
    <s v="January"/>
  </r>
  <r>
    <n v="11"/>
    <s v="Patrick"/>
    <s v="Rose"/>
    <s v="DBB1193"/>
    <x v="1"/>
    <x v="4"/>
    <n v="32.25"/>
    <n v="67080"/>
    <x v="10"/>
    <s v="May"/>
  </r>
  <r>
    <n v="12"/>
    <s v="Wallace"/>
    <s v="Arold"/>
    <s v="CBS0606"/>
    <x v="0"/>
    <x v="0"/>
    <n v="23.25"/>
    <n v="48360"/>
    <x v="11"/>
    <s v="September"/>
  </r>
  <r>
    <n v="13"/>
    <s v="Britney"/>
    <s v="Webb"/>
    <s v="FWS9566"/>
    <x v="1"/>
    <x v="1"/>
    <n v="9.75"/>
    <n v="20280"/>
    <x v="12"/>
    <s v="May"/>
  </r>
  <r>
    <n v="14"/>
    <s v="Victoria"/>
    <s v="Colon"/>
    <s v="DBC8259"/>
    <x v="1"/>
    <x v="2"/>
    <n v="19.95"/>
    <n v="41496"/>
    <x v="13"/>
    <s v="April"/>
  </r>
  <r>
    <n v="15"/>
    <s v="Lynne"/>
    <s v="Sapp"/>
    <s v="ABS0090"/>
    <x v="0"/>
    <x v="2"/>
    <n v="23.25"/>
    <n v="48360"/>
    <x v="14"/>
    <s v="June"/>
  </r>
  <r>
    <n v="16"/>
    <s v="Patricia"/>
    <s v="Matuszak"/>
    <s v="FTB8369"/>
    <x v="1"/>
    <x v="0"/>
    <n v="32.25"/>
    <n v="67080"/>
    <x v="15"/>
    <s v="April"/>
  </r>
  <r>
    <n v="17"/>
    <s v="Amy"/>
    <s v="Sherman"/>
    <s v="FWC2870"/>
    <x v="1"/>
    <x v="0"/>
    <n v="32.840000000000003"/>
    <n v="68307.200000000012"/>
    <x v="16"/>
    <s v="October"/>
  </r>
  <r>
    <n v="18"/>
    <s v="Sharon"/>
    <s v="Lingo"/>
    <s v="FWW9739"/>
    <x v="0"/>
    <x v="2"/>
    <n v="13.37"/>
    <n v="27809.599999999999"/>
    <x v="17"/>
    <s v="May"/>
  </r>
  <r>
    <n v="19"/>
    <s v="Veronica"/>
    <s v="Ballard"/>
    <s v="ATA1354"/>
    <x v="0"/>
    <x v="0"/>
    <n v="19.829999999999998"/>
    <n v="41246.399999999994"/>
    <x v="18"/>
    <s v="January"/>
  </r>
  <r>
    <n v="20"/>
    <s v="Michael"/>
    <s v="Rahmani"/>
    <s v="DAW8456"/>
    <x v="0"/>
    <x v="0"/>
    <n v="32.880000000000003"/>
    <n v="68390.400000000009"/>
    <x v="19"/>
    <s v="February"/>
  </r>
  <r>
    <n v="21"/>
    <s v="Kevin"/>
    <s v="Ucker"/>
    <s v="EBS8611"/>
    <x v="0"/>
    <x v="0"/>
    <n v="18.899999999999999"/>
    <n v="39312"/>
    <x v="20"/>
    <s v="June"/>
  </r>
  <r>
    <n v="22"/>
    <s v="Evan"/>
    <s v="Worsham"/>
    <s v="CSB2751"/>
    <x v="1"/>
    <x v="4"/>
    <n v="19.18"/>
    <n v="39894.400000000001"/>
    <x v="21"/>
    <s v="September"/>
  </r>
  <r>
    <n v="23"/>
    <s v="Paolo"/>
    <s v="Cervantes"/>
    <s v="BCW6066"/>
    <x v="1"/>
    <x v="2"/>
    <n v="14.154999999999999"/>
    <n v="29442.399999999998"/>
    <x v="22"/>
    <s v="March"/>
  </r>
  <r>
    <n v="24"/>
    <s v="William"/>
    <s v="Shahkarami"/>
    <s v="ABB0272"/>
    <x v="1"/>
    <x v="4"/>
    <n v="33.28"/>
    <n v="69222.400000000009"/>
    <x v="23"/>
    <s v="September"/>
  </r>
  <r>
    <n v="25"/>
    <s v="Jasmin"/>
    <s v="Hlavac"/>
    <s v="ARS5184"/>
    <x v="0"/>
    <x v="0"/>
    <n v="19.93"/>
    <n v="41454.400000000001"/>
    <x v="24"/>
    <s v="September"/>
  </r>
  <r>
    <n v="26"/>
    <s v="Pernell"/>
    <s v="Finlayson"/>
    <s v="FCA7734"/>
    <x v="0"/>
    <x v="4"/>
    <n v="24.87"/>
    <n v="51729.600000000006"/>
    <x v="25"/>
    <s v="August"/>
  </r>
  <r>
    <n v="27"/>
    <s v="Jordan"/>
    <s v="Wolfersteig"/>
    <s v="BCC4001"/>
    <x v="1"/>
    <x v="0"/>
    <n v="37.620000000000005"/>
    <n v="78249.600000000006"/>
    <x v="26"/>
    <s v="June"/>
  </r>
  <r>
    <n v="28"/>
    <s v="Joshua"/>
    <s v="Van Houten"/>
    <s v="DCA0180"/>
    <x v="1"/>
    <x v="2"/>
    <n v="33.870000000000005"/>
    <n v="70449.600000000006"/>
    <x v="27"/>
    <s v="May"/>
  </r>
  <r>
    <n v="29"/>
    <s v="Christopher"/>
    <s v="Robie"/>
    <s v="EBB8301"/>
    <x v="1"/>
    <x v="4"/>
    <n v="34.35"/>
    <n v="71448"/>
    <x v="28"/>
    <s v="July"/>
  </r>
  <r>
    <n v="30"/>
    <s v="Roberta"/>
    <s v="Kalal"/>
    <s v="ECR8962"/>
    <x v="1"/>
    <x v="1"/>
    <n v="15.225"/>
    <n v="31668"/>
    <x v="29"/>
    <s v="May"/>
  </r>
  <r>
    <n v="31"/>
    <s v="Gerald"/>
    <s v="Michalski"/>
    <s v="EAR9805"/>
    <x v="1"/>
    <x v="4"/>
    <n v="14.879999999999999"/>
    <n v="30950.399999999998"/>
    <x v="30"/>
    <s v="November"/>
  </r>
  <r>
    <n v="32"/>
    <s v="Ingrid"/>
    <s v="Forsyth"/>
    <s v="AWB8397"/>
    <x v="1"/>
    <x v="4"/>
    <n v="25.35"/>
    <n v="52728"/>
    <x v="31"/>
    <s v="April"/>
  </r>
  <r>
    <n v="33"/>
    <s v="Megan"/>
    <s v="Hood"/>
    <s v="FCA5866"/>
    <x v="0"/>
    <x v="2"/>
    <n v="38.1"/>
    <n v="79248"/>
    <x v="32"/>
    <s v="November"/>
  </r>
  <r>
    <n v="34"/>
    <s v="Graham"/>
    <s v="Hogan"/>
    <s v="EAC4595"/>
    <x v="1"/>
    <x v="0"/>
    <n v="11.85"/>
    <n v="24648"/>
    <x v="33"/>
    <s v="May"/>
  </r>
  <r>
    <n v="35"/>
    <s v="Colin"/>
    <s v="Casey"/>
    <s v="CTA2007"/>
    <x v="0"/>
    <x v="3"/>
    <n v="25.35"/>
    <n v="52728"/>
    <x v="34"/>
    <s v="November"/>
  </r>
  <r>
    <n v="36"/>
    <s v="Lena"/>
    <s v="Epstein"/>
    <s v="DTB2030"/>
    <x v="0"/>
    <x v="3"/>
    <n v="25.125"/>
    <n v="52260"/>
    <x v="35"/>
    <s v="April"/>
  </r>
  <r>
    <n v="37"/>
    <s v="Brooks"/>
    <s v="Cline"/>
    <s v="BAW7958"/>
    <x v="0"/>
    <x v="2"/>
    <n v="34.611200000000004"/>
    <n v="71991.296000000002"/>
    <x v="36"/>
    <s v="January"/>
  </r>
  <r>
    <n v="38"/>
    <s v="Paula"/>
    <s v="Navarro"/>
    <s v="DBW2844"/>
    <x v="0"/>
    <x v="3"/>
    <n v="34.611200000000004"/>
    <n v="71991.296000000002"/>
    <x v="37"/>
    <s v="August"/>
  </r>
  <r>
    <n v="39"/>
    <s v="Angela"/>
    <s v="West"/>
    <s v="GWW1813"/>
    <x v="1"/>
    <x v="0"/>
    <n v="35.224800000000009"/>
    <n v="73267.584000000017"/>
    <x v="38"/>
    <s v="April"/>
  </r>
  <r>
    <n v="40"/>
    <s v="Grace"/>
    <s v="Fuetsch"/>
    <s v="CSB8897"/>
    <x v="1"/>
    <x v="0"/>
    <n v="35.224800000000009"/>
    <n v="73267.584000000017"/>
    <x v="39"/>
    <s v="January"/>
  </r>
  <r>
    <n v="41"/>
    <s v="Frieda"/>
    <s v="Gumz"/>
    <s v="ETA8980"/>
    <x v="0"/>
    <x v="2"/>
    <n v="14.975999999999999"/>
    <n v="31150.079999999998"/>
    <x v="40"/>
    <s v="May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3">
  <r>
    <d v="2012-04-11T00:00:00"/>
    <n v="110"/>
    <x v="0"/>
    <s v="Fees"/>
    <m/>
  </r>
  <r>
    <d v="2012-07-07T00:00:00"/>
    <n v="213"/>
    <x v="1"/>
    <s v="Rental"/>
    <m/>
  </r>
  <r>
    <d v="2012-04-07T00:00:00"/>
    <n v="172"/>
    <x v="1"/>
    <s v="Rental"/>
    <m/>
  </r>
  <r>
    <d v="2012-04-03T00:00:00"/>
    <n v="37"/>
    <x v="0"/>
    <s v="Fees"/>
    <m/>
  </r>
  <r>
    <d v="2012-02-22T00:00:00"/>
    <n v="104"/>
    <x v="1"/>
    <s v="Rental"/>
    <m/>
  </r>
  <r>
    <d v="2012-08-18T00:00:00"/>
    <n v="248"/>
    <x v="1"/>
    <s v="Rental"/>
    <m/>
  </r>
  <r>
    <d v="2012-04-04T00:00:00"/>
    <n v="100"/>
    <x v="2"/>
    <s v="Printing"/>
    <m/>
  </r>
  <r>
    <d v="2012-07-24T00:00:00"/>
    <n v="269"/>
    <x v="2"/>
    <s v="Printing"/>
    <m/>
  </r>
  <r>
    <d v="2012-08-06T00:00:00"/>
    <n v="153"/>
    <x v="0"/>
    <s v="Fees"/>
    <m/>
  </r>
  <r>
    <d v="2012-02-12T00:00:00"/>
    <n v="218"/>
    <x v="1"/>
    <s v="Rental"/>
    <m/>
  </r>
  <r>
    <d v="2012-07-03T00:00:00"/>
    <n v="109"/>
    <x v="1"/>
    <s v="Rental"/>
    <m/>
  </r>
  <r>
    <d v="2012-01-27T00:00:00"/>
    <n v="212"/>
    <x v="2"/>
    <s v="Printing"/>
    <m/>
  </r>
  <r>
    <d v="2012-11-04T00:00:00"/>
    <n v="65"/>
    <x v="2"/>
    <s v="Printing"/>
    <m/>
  </r>
  <r>
    <d v="2012-04-29T00:00:00"/>
    <n v="152"/>
    <x v="1"/>
    <s v="Rental"/>
    <m/>
  </r>
  <r>
    <d v="2012-01-06T00:00:00"/>
    <n v="263"/>
    <x v="2"/>
    <s v="Printing"/>
    <m/>
  </r>
  <r>
    <d v="2012-05-10T00:00:00"/>
    <n v="89"/>
    <x v="2"/>
    <s v="Printing"/>
    <m/>
  </r>
  <r>
    <d v="2012-09-10T00:00:00"/>
    <n v="148"/>
    <x v="2"/>
    <s v="Printing"/>
    <m/>
  </r>
  <r>
    <d v="2012-02-16T00:00:00"/>
    <n v="124"/>
    <x v="0"/>
    <s v="Fees"/>
    <m/>
  </r>
  <r>
    <d v="2012-10-25T00:00:00"/>
    <n v="189"/>
    <x v="2"/>
    <s v="Printing"/>
    <m/>
  </r>
  <r>
    <d v="2012-09-18T00:00:00"/>
    <n v="87"/>
    <x v="0"/>
    <s v="Fees"/>
    <m/>
  </r>
  <r>
    <d v="2012-03-31T00:00:00"/>
    <n v="188"/>
    <x v="2"/>
    <s v="Printing"/>
    <m/>
  </r>
  <r>
    <d v="2012-05-15T00:00:00"/>
    <n v="216"/>
    <x v="0"/>
    <s v="Fees"/>
    <m/>
  </r>
  <r>
    <d v="2012-09-19T00:00:00"/>
    <n v="34"/>
    <x v="2"/>
    <s v="Printing"/>
    <m/>
  </r>
  <r>
    <d v="2012-11-26T00:00:00"/>
    <n v="193"/>
    <x v="1"/>
    <s v="Rental"/>
    <m/>
  </r>
  <r>
    <d v="2012-07-15T00:00:00"/>
    <n v="157"/>
    <x v="0"/>
    <s v="Fees"/>
    <m/>
  </r>
  <r>
    <d v="2012-11-03T00:00:00"/>
    <n v="70"/>
    <x v="2"/>
    <s v="Printing"/>
    <m/>
  </r>
  <r>
    <d v="2012-05-11T00:00:00"/>
    <n v="240"/>
    <x v="0"/>
    <s v="Fees"/>
    <m/>
  </r>
  <r>
    <d v="2012-12-29T00:00:00"/>
    <n v="209"/>
    <x v="0"/>
    <s v="Fees"/>
    <m/>
  </r>
  <r>
    <d v="2012-08-17T00:00:00"/>
    <n v="196"/>
    <x v="2"/>
    <s v="Printing"/>
    <m/>
  </r>
  <r>
    <d v="2012-01-30T00:00:00"/>
    <n v="54"/>
    <x v="1"/>
    <s v="Rental"/>
    <m/>
  </r>
  <r>
    <d v="2012-10-25T00:00:00"/>
    <n v="171"/>
    <x v="1"/>
    <s v="Rental"/>
    <m/>
  </r>
  <r>
    <d v="2012-07-19T00:00:00"/>
    <n v="115"/>
    <x v="0"/>
    <s v="Fees"/>
    <m/>
  </r>
  <r>
    <d v="2012-09-18T00:00:00"/>
    <n v="260"/>
    <x v="1"/>
    <s v="Rental"/>
    <m/>
  </r>
  <r>
    <d v="2012-06-25T00:00:00"/>
    <n v="64"/>
    <x v="0"/>
    <s v="Fees"/>
    <m/>
  </r>
  <r>
    <d v="2012-01-03T00:00:00"/>
    <n v="193"/>
    <x v="0"/>
    <s v="Fees"/>
    <m/>
  </r>
  <r>
    <d v="2012-04-19T00:00:00"/>
    <n v="133"/>
    <x v="2"/>
    <s v="Printing"/>
    <m/>
  </r>
  <r>
    <d v="2012-11-02T00:00:00"/>
    <n v="118"/>
    <x v="1"/>
    <s v="Rental"/>
    <m/>
  </r>
  <r>
    <d v="2012-03-01T00:00:00"/>
    <n v="266"/>
    <x v="0"/>
    <s v="Fees"/>
    <m/>
  </r>
  <r>
    <d v="2012-01-20T00:00:00"/>
    <n v="250"/>
    <x v="2"/>
    <s v="Printing"/>
    <m/>
  </r>
  <r>
    <d v="2012-02-01T00:00:00"/>
    <n v="276"/>
    <x v="0"/>
    <s v="Fees"/>
    <m/>
  </r>
  <r>
    <d v="2012-04-12T00:00:00"/>
    <n v="109"/>
    <x v="0"/>
    <s v="Fees"/>
    <m/>
  </r>
  <r>
    <d v="2012-11-26T00:00:00"/>
    <n v="247"/>
    <x v="2"/>
    <s v="Printing"/>
    <m/>
  </r>
  <r>
    <d v="2012-05-16T00:00:00"/>
    <n v="251"/>
    <x v="2"/>
    <s v="Printing"/>
    <m/>
  </r>
  <r>
    <d v="2012-09-23T00:00:00"/>
    <n v="202"/>
    <x v="0"/>
    <s v="Fees"/>
    <m/>
  </r>
  <r>
    <d v="2012-03-19T00:00:00"/>
    <n v="263"/>
    <x v="2"/>
    <s v="Printing"/>
    <m/>
  </r>
  <r>
    <d v="2012-03-30T00:00:00"/>
    <n v="178"/>
    <x v="2"/>
    <s v="Printing"/>
    <m/>
  </r>
  <r>
    <d v="2012-08-22T00:00:00"/>
    <n v="243"/>
    <x v="0"/>
    <s v="Fees"/>
    <m/>
  </r>
  <r>
    <d v="2012-08-25T00:00:00"/>
    <n v="75"/>
    <x v="1"/>
    <s v="Rental"/>
    <m/>
  </r>
  <r>
    <d v="2012-06-27T00:00:00"/>
    <n v="135"/>
    <x v="1"/>
    <s v="Rental"/>
    <m/>
  </r>
  <r>
    <d v="2012-12-19T00:00:00"/>
    <n v="101"/>
    <x v="1"/>
    <s v="Rental"/>
    <m/>
  </r>
  <r>
    <d v="2012-04-19T00:00:00"/>
    <n v="226"/>
    <x v="0"/>
    <s v="Fees"/>
    <m/>
  </r>
  <r>
    <d v="2012-03-16T00:00:00"/>
    <n v="214"/>
    <x v="1"/>
    <s v="Rental"/>
    <m/>
  </r>
  <r>
    <d v="2012-11-27T00:00:00"/>
    <n v="139"/>
    <x v="1"/>
    <s v="Rental"/>
    <m/>
  </r>
  <r>
    <d v="2012-02-20T00:00:00"/>
    <n v="38"/>
    <x v="2"/>
    <s v="Printing"/>
    <m/>
  </r>
  <r>
    <d v="2012-09-28T00:00:00"/>
    <n v="217"/>
    <x v="1"/>
    <s v="Rental"/>
    <m/>
  </r>
  <r>
    <d v="2012-12-27T00:00:00"/>
    <n v="99"/>
    <x v="1"/>
    <s v="Rental"/>
    <m/>
  </r>
  <r>
    <d v="2012-10-07T00:00:00"/>
    <n v="245"/>
    <x v="1"/>
    <s v="Rental"/>
    <m/>
  </r>
  <r>
    <d v="2012-05-31T00:00:00"/>
    <n v="146"/>
    <x v="2"/>
    <s v="Printing"/>
    <m/>
  </r>
  <r>
    <d v="2012-02-07T00:00:00"/>
    <n v="202"/>
    <x v="1"/>
    <s v="Rental"/>
    <m/>
  </r>
  <r>
    <d v="2012-02-14T00:00:00"/>
    <n v="142"/>
    <x v="2"/>
    <s v="Printing"/>
    <m/>
  </r>
  <r>
    <d v="2012-01-09T00:00:00"/>
    <n v="133"/>
    <x v="0"/>
    <s v="Fees"/>
    <m/>
  </r>
  <r>
    <d v="2012-09-16T00:00:00"/>
    <n v="82"/>
    <x v="1"/>
    <s v="Rental"/>
    <m/>
  </r>
  <r>
    <d v="2012-08-01T00:00:00"/>
    <n v="143"/>
    <x v="2"/>
    <s v="Printing"/>
    <m/>
  </r>
  <r>
    <d v="2012-04-29T00:00:00"/>
    <n v="268"/>
    <x v="2"/>
    <s v="Printing"/>
    <m/>
  </r>
  <r>
    <d v="2012-10-10T00:00:00"/>
    <n v="213"/>
    <x v="0"/>
    <s v="Fees"/>
    <m/>
  </r>
  <r>
    <d v="2012-12-27T00:00:00"/>
    <n v="181"/>
    <x v="2"/>
    <s v="Printing"/>
    <m/>
  </r>
  <r>
    <d v="2012-08-04T00:00:00"/>
    <n v="277"/>
    <x v="2"/>
    <s v="Printing"/>
    <m/>
  </r>
  <r>
    <d v="2012-09-09T00:00:00"/>
    <n v="263"/>
    <x v="0"/>
    <s v="Fees"/>
    <m/>
  </r>
  <r>
    <d v="2012-10-27T00:00:00"/>
    <n v="157"/>
    <x v="0"/>
    <s v="Fees"/>
    <m/>
  </r>
  <r>
    <d v="2012-01-22T00:00:00"/>
    <n v="224"/>
    <x v="0"/>
    <s v="Fees"/>
    <m/>
  </r>
  <r>
    <d v="2012-07-15T00:00:00"/>
    <n v="211"/>
    <x v="2"/>
    <s v="Printing"/>
    <m/>
  </r>
  <r>
    <d v="2012-07-01T00:00:00"/>
    <n v="36"/>
    <x v="2"/>
    <s v="Printing"/>
    <m/>
  </r>
  <r>
    <d v="2012-04-13T00:00:00"/>
    <n v="85"/>
    <x v="0"/>
    <s v="Fees"/>
    <m/>
  </r>
  <r>
    <d v="2012-12-17T00:00:00"/>
    <n v="171"/>
    <x v="0"/>
    <s v="Fees"/>
    <m/>
  </r>
  <r>
    <d v="2012-02-18T00:00:00"/>
    <n v="192"/>
    <x v="1"/>
    <s v="Rental"/>
    <m/>
  </r>
  <r>
    <d v="2012-03-01T00:00:00"/>
    <n v="60"/>
    <x v="2"/>
    <s v="Printing"/>
    <m/>
  </r>
  <r>
    <d v="2012-09-01T00:00:00"/>
    <n v="43"/>
    <x v="2"/>
    <s v="Printing"/>
    <m/>
  </r>
  <r>
    <d v="2012-11-19T00:00:00"/>
    <n v="74"/>
    <x v="2"/>
    <s v="Printing"/>
    <m/>
  </r>
  <r>
    <d v="2012-07-12T00:00:00"/>
    <n v="101"/>
    <x v="1"/>
    <s v="Rental"/>
    <m/>
  </r>
  <r>
    <d v="2012-06-26T00:00:00"/>
    <n v="111"/>
    <x v="2"/>
    <s v="Printing"/>
    <m/>
  </r>
  <r>
    <d v="2012-04-14T00:00:00"/>
    <n v="106"/>
    <x v="1"/>
    <s v="Rental"/>
    <m/>
  </r>
  <r>
    <d v="2012-01-01T00:00:00"/>
    <n v="2500"/>
    <x v="3"/>
    <s v="1125 W. Shoreline Dr."/>
    <m/>
  </r>
  <r>
    <d v="2012-02-01T00:00:00"/>
    <n v="2500"/>
    <x v="3"/>
    <s v="1125 W. Shoreline Dr."/>
    <m/>
  </r>
  <r>
    <d v="2012-03-01T00:00:00"/>
    <n v="2500"/>
    <x v="3"/>
    <s v="1125 W. Shoreline Dr."/>
    <m/>
  </r>
  <r>
    <d v="2012-04-01T00:00:00"/>
    <n v="2500"/>
    <x v="3"/>
    <s v="1125 W. Shoreline Dr."/>
    <m/>
  </r>
  <r>
    <d v="2012-05-01T00:00:00"/>
    <n v="2500"/>
    <x v="3"/>
    <s v="1125 W. Shoreline Dr."/>
    <m/>
  </r>
  <r>
    <d v="2012-06-01T00:00:00"/>
    <n v="2500"/>
    <x v="3"/>
    <s v="1125 W. Shoreline Dr."/>
    <m/>
  </r>
  <r>
    <d v="2012-07-01T00:00:00"/>
    <n v="2500"/>
    <x v="3"/>
    <s v="1125 W. Shoreline Dr."/>
    <m/>
  </r>
  <r>
    <d v="2012-08-01T00:00:00"/>
    <n v="2500"/>
    <x v="3"/>
    <s v="1125 W. Shoreline Dr."/>
    <m/>
  </r>
  <r>
    <d v="2012-09-01T00:00:00"/>
    <n v="2500"/>
    <x v="3"/>
    <s v="1125 W. Shoreline Dr."/>
    <m/>
  </r>
  <r>
    <d v="2012-10-01T00:00:00"/>
    <n v="2500"/>
    <x v="3"/>
    <s v="1125 W. Shoreline Dr."/>
    <m/>
  </r>
  <r>
    <d v="2012-11-01T00:00:00"/>
    <n v="2500"/>
    <x v="3"/>
    <s v="1125 W. Shoreline Dr."/>
    <m/>
  </r>
  <r>
    <d v="2012-12-01T00:00:00"/>
    <n v="2500"/>
    <x v="3"/>
    <s v="1125 W. Shoreline Dr."/>
    <m/>
  </r>
  <r>
    <d v="2012-01-05T00:00:00"/>
    <n v="6440"/>
    <x v="4"/>
    <s v="Full Employee List"/>
    <m/>
  </r>
  <r>
    <d v="2012-01-19T00:00:00"/>
    <n v="6440"/>
    <x v="4"/>
    <s v="Full Employee List"/>
    <m/>
  </r>
  <r>
    <d v="2012-02-02T00:00:00"/>
    <n v="6440"/>
    <x v="4"/>
    <s v="Full Employee List"/>
    <m/>
  </r>
  <r>
    <d v="2012-02-16T00:00:00"/>
    <n v="6440"/>
    <x v="4"/>
    <s v="Full Employee List"/>
    <m/>
  </r>
  <r>
    <d v="2012-03-01T00:00:00"/>
    <n v="6440"/>
    <x v="4"/>
    <s v="Full Employee List"/>
    <m/>
  </r>
  <r>
    <d v="2012-03-15T00:00:00"/>
    <n v="6440"/>
    <x v="4"/>
    <s v="Full Employee List"/>
    <m/>
  </r>
  <r>
    <d v="2012-03-29T00:00:00"/>
    <n v="6440"/>
    <x v="4"/>
    <s v="Full Employee List"/>
    <m/>
  </r>
  <r>
    <d v="2012-04-12T00:00:00"/>
    <n v="6440"/>
    <x v="4"/>
    <s v="Full Employee List"/>
    <m/>
  </r>
  <r>
    <d v="2012-04-26T00:00:00"/>
    <n v="6440"/>
    <x v="4"/>
    <s v="Full Employee List"/>
    <m/>
  </r>
  <r>
    <d v="2012-05-10T00:00:00"/>
    <n v="6440"/>
    <x v="4"/>
    <s v="Full Employee List"/>
    <m/>
  </r>
  <r>
    <d v="2012-05-24T00:00:00"/>
    <n v="6440"/>
    <x v="4"/>
    <s v="Full Employee List"/>
    <m/>
  </r>
  <r>
    <d v="2012-06-07T00:00:00"/>
    <n v="6440"/>
    <x v="4"/>
    <s v="Full Employee List"/>
    <m/>
  </r>
  <r>
    <d v="2012-06-21T00:00:00"/>
    <n v="6440"/>
    <x v="4"/>
    <s v="Full Employee List"/>
    <m/>
  </r>
  <r>
    <d v="2012-07-05T00:00:00"/>
    <n v="6440"/>
    <x v="4"/>
    <s v="Full Employee List"/>
    <m/>
  </r>
  <r>
    <d v="2012-07-19T00:00:00"/>
    <n v="6750"/>
    <x v="4"/>
    <s v="Full Employee List"/>
    <m/>
  </r>
  <r>
    <d v="2012-08-02T00:00:00"/>
    <n v="6750"/>
    <x v="4"/>
    <s v="Full Employee List"/>
    <m/>
  </r>
  <r>
    <d v="2012-08-16T00:00:00"/>
    <n v="6750"/>
    <x v="4"/>
    <s v="Full Employee List"/>
    <m/>
  </r>
  <r>
    <d v="2012-08-30T00:00:00"/>
    <n v="6750"/>
    <x v="4"/>
    <s v="Full Employee List"/>
    <m/>
  </r>
  <r>
    <d v="2012-09-13T00:00:00"/>
    <n v="5925"/>
    <x v="4"/>
    <s v="Full Employee List"/>
    <m/>
  </r>
  <r>
    <d v="2012-09-27T00:00:00"/>
    <n v="5925"/>
    <x v="4"/>
    <s v="Full Employee List"/>
    <m/>
  </r>
  <r>
    <d v="2012-10-11T00:00:00"/>
    <n v="7230"/>
    <x v="4"/>
    <s v="Full Employee List"/>
    <m/>
  </r>
  <r>
    <d v="2012-10-25T00:00:00"/>
    <n v="7230"/>
    <x v="4"/>
    <s v="Full Employee List"/>
    <m/>
  </r>
  <r>
    <d v="2012-11-08T00:00:00"/>
    <n v="7230"/>
    <x v="4"/>
    <s v="Full Employee List"/>
    <m/>
  </r>
  <r>
    <d v="2012-11-22T00:00:00"/>
    <n v="7230"/>
    <x v="4"/>
    <s v="Full Employee List"/>
    <m/>
  </r>
  <r>
    <d v="2012-12-06T00:00:00"/>
    <n v="7230"/>
    <x v="4"/>
    <s v="Full Employee List"/>
    <m/>
  </r>
  <r>
    <d v="2012-12-20T00:00:00"/>
    <n v="7230"/>
    <x v="4"/>
    <s v="Full Employee List"/>
    <m/>
  </r>
  <r>
    <d v="2012-03-16T00:00:00"/>
    <n v="1725"/>
    <x v="5"/>
    <s v="Business"/>
    <m/>
  </r>
  <r>
    <d v="2012-09-12T00:00:00"/>
    <n v="1725"/>
    <x v="5"/>
    <s v="Business"/>
    <m/>
  </r>
  <r>
    <d v="2012-01-04T00:00:00"/>
    <n v="560"/>
    <x v="6"/>
    <s v="1125 W. Shoreline Dr."/>
    <m/>
  </r>
  <r>
    <d v="2012-02-04T00:00:00"/>
    <n v="560"/>
    <x v="6"/>
    <s v="1125 W. Shoreline Dr."/>
    <m/>
  </r>
  <r>
    <d v="2012-03-04T00:00:00"/>
    <n v="560"/>
    <x v="6"/>
    <s v="1125 W. Shoreline Dr."/>
    <m/>
  </r>
  <r>
    <d v="2012-04-04T00:00:00"/>
    <n v="560"/>
    <x v="6"/>
    <s v="1125 W. Shoreline Dr."/>
    <m/>
  </r>
  <r>
    <d v="2012-05-04T00:00:00"/>
    <n v="560"/>
    <x v="6"/>
    <s v="1125 W. Shoreline Dr."/>
    <m/>
  </r>
  <r>
    <d v="2012-06-04T00:00:00"/>
    <n v="560"/>
    <x v="6"/>
    <s v="1125 W. Shoreline Dr."/>
    <m/>
  </r>
  <r>
    <d v="2012-07-04T00:00:00"/>
    <n v="560"/>
    <x v="6"/>
    <s v="1125 W. Shoreline Dr."/>
    <m/>
  </r>
  <r>
    <d v="2012-08-04T00:00:00"/>
    <n v="560"/>
    <x v="6"/>
    <s v="1125 W. Shoreline Dr."/>
    <m/>
  </r>
  <r>
    <d v="2012-09-04T00:00:00"/>
    <n v="560"/>
    <x v="6"/>
    <s v="1125 W. Shoreline Dr."/>
    <m/>
  </r>
  <r>
    <d v="2012-10-04T00:00:00"/>
    <n v="560"/>
    <x v="6"/>
    <s v="1125 W. Shoreline Dr."/>
    <m/>
  </r>
  <r>
    <d v="2012-11-04T00:00:00"/>
    <n v="560"/>
    <x v="6"/>
    <s v="1125 W. Shoreline Dr."/>
    <m/>
  </r>
  <r>
    <d v="2012-12-04T00:00:00"/>
    <n v="560"/>
    <x v="6"/>
    <s v="1125 W. Shoreline Dr.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5" useAutoFormatting="1" itemPrintTitles="1" createdVersion="6" indent="0" outline="1" outlineData="1" multipleFieldFilters="0" chartFormat="1">
  <location ref="L4:N15" firstHeaderRow="0" firstDataRow="1" firstDataCol="1"/>
  <pivotFields count="10">
    <pivotField showAll="0"/>
    <pivotField showAll="0"/>
    <pivotField dataField="1" showAll="0"/>
    <pivotField showAll="0"/>
    <pivotField axis="axisRow" showAll="0">
      <items count="3">
        <item x="1"/>
        <item x="0"/>
        <item t="default"/>
      </items>
    </pivotField>
    <pivotField axis="axisRow" showAll="0">
      <items count="6">
        <item x="1"/>
        <item x="4"/>
        <item x="0"/>
        <item x="2"/>
        <item x="3"/>
        <item t="default"/>
      </items>
    </pivotField>
    <pivotField numFmtId="164" showAll="0"/>
    <pivotField dataField="1" numFmtId="164" showAll="0"/>
    <pivotField numFmtId="14" showAll="0">
      <items count="42">
        <item x="6"/>
        <item x="24"/>
        <item x="16"/>
        <item x="32"/>
        <item x="7"/>
        <item x="13"/>
        <item x="17"/>
        <item x="5"/>
        <item x="12"/>
        <item x="27"/>
        <item x="26"/>
        <item x="23"/>
        <item x="18"/>
        <item x="9"/>
        <item x="38"/>
        <item x="40"/>
        <item x="29"/>
        <item x="3"/>
        <item x="4"/>
        <item x="33"/>
        <item x="28"/>
        <item x="37"/>
        <item x="34"/>
        <item x="14"/>
        <item x="15"/>
        <item x="20"/>
        <item x="25"/>
        <item x="21"/>
        <item x="36"/>
        <item x="2"/>
        <item x="31"/>
        <item x="11"/>
        <item x="39"/>
        <item x="19"/>
        <item x="22"/>
        <item x="10"/>
        <item x="8"/>
        <item x="30"/>
        <item x="1"/>
        <item x="0"/>
        <item x="35"/>
        <item t="default"/>
      </items>
    </pivotField>
    <pivotField showAll="0"/>
  </pivotFields>
  <rowFields count="2">
    <field x="4"/>
    <field x="5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Salary" fld="7" baseField="4" baseItem="0" numFmtId="44"/>
    <dataField name="No. Employees" fld="2" subtotal="count" baseField="4" baseItem="0"/>
  </dataFields>
  <chartFormats count="2"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G3:H11" firstHeaderRow="1" firstDataRow="1" firstDataCol="1"/>
  <pivotFields count="5">
    <pivotField numFmtId="14" showAll="0"/>
    <pivotField dataField="1" numFmtId="44" showAll="0"/>
    <pivotField axis="axisRow" showAll="0" sortType="descending">
      <items count="8">
        <item x="2"/>
        <item x="5"/>
        <item x="6"/>
        <item x="0"/>
        <item x="4"/>
        <item x="3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2"/>
  </rowFields>
  <rowItems count="8">
    <i>
      <x v="4"/>
    </i>
    <i>
      <x v="5"/>
    </i>
    <i>
      <x v="2"/>
    </i>
    <i>
      <x/>
    </i>
    <i>
      <x v="3"/>
    </i>
    <i>
      <x v="6"/>
    </i>
    <i>
      <x v="1"/>
    </i>
    <i t="grand">
      <x/>
    </i>
  </rowItems>
  <colItems count="1">
    <i/>
  </colItems>
  <dataFields count="1">
    <dataField name="Total Expenses" fld="1" baseField="2" baseItem="0" numFmtId="44"/>
  </dataFields>
  <chartFormats count="16"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4:J45" totalsRowShown="0">
  <autoFilter ref="A4:J45"/>
  <tableColumns count="10">
    <tableColumn id="1" name="Number"/>
    <tableColumn id="2" name="First Name"/>
    <tableColumn id="3" name="Last Name"/>
    <tableColumn id="4" name="Employee ID"/>
    <tableColumn id="5" name="Office"/>
    <tableColumn id="6" name="Department"/>
    <tableColumn id="7" name="Hourly Rate" dataDxfId="7"/>
    <tableColumn id="8" name="Yearly" dataDxfId="6"/>
    <tableColumn id="9" name="Date of Hire" dataDxfId="5"/>
    <tableColumn id="10" name="Hiring Anniv." dataDxfId="4">
      <calculatedColumnFormula>TEXT(I5,"mmmm")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Date_of_Hire" sourceName="Date of Hire">
  <pivotTables>
    <pivotTable tabId="5" name="PivotTable1"/>
  </pivotTables>
  <state minimalRefreshVersion="6" lastRefreshVersion="6" pivotCacheId="1" filterType="unknown">
    <bounds startDate="2004-01-01T00:00:00" endDate="2014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e of Hire" cache="NativeTimeline_Date_of_Hire" caption="Date of Hire" level="1" selectionLevel="2" scrollPosition="2011-08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120" zoomScaleNormal="120" workbookViewId="0">
      <selection activeCell="B8" sqref="B8"/>
    </sheetView>
  </sheetViews>
  <sheetFormatPr defaultRowHeight="14.5" x14ac:dyDescent="0.35"/>
  <cols>
    <col min="1" max="1" width="20.81640625" customWidth="1"/>
    <col min="2" max="13" width="10.26953125" customWidth="1"/>
  </cols>
  <sheetData>
    <row r="1" spans="1:13" ht="15" thickBot="1" x14ac:dyDescent="0.4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5" thickTop="1" thickBo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" thickTop="1" x14ac:dyDescent="0.35"/>
    <row r="4" spans="1:13" x14ac:dyDescent="0.35">
      <c r="A4" s="5" t="s">
        <v>17</v>
      </c>
      <c r="B4" s="14"/>
      <c r="C4" s="14"/>
    </row>
    <row r="6" spans="1:13" ht="21" x14ac:dyDescent="0.5">
      <c r="A6" s="15" t="s">
        <v>18</v>
      </c>
      <c r="B6" s="9" t="s">
        <v>0</v>
      </c>
      <c r="C6" s="9"/>
      <c r="D6" s="9"/>
      <c r="E6" s="10" t="s">
        <v>13</v>
      </c>
      <c r="F6" s="10"/>
      <c r="G6" s="10"/>
      <c r="H6" s="11" t="s">
        <v>14</v>
      </c>
      <c r="I6" s="11"/>
      <c r="J6" s="11"/>
      <c r="K6" s="12" t="s">
        <v>15</v>
      </c>
      <c r="L6" s="12"/>
      <c r="M6" s="12"/>
    </row>
    <row r="7" spans="1:13" x14ac:dyDescent="0.35">
      <c r="A7" s="15"/>
      <c r="B7" s="1" t="s">
        <v>1</v>
      </c>
      <c r="C7" s="1" t="s">
        <v>2</v>
      </c>
      <c r="D7" s="1" t="s">
        <v>3</v>
      </c>
      <c r="E7" s="2" t="s">
        <v>4</v>
      </c>
      <c r="F7" s="2" t="s">
        <v>5</v>
      </c>
      <c r="G7" s="2" t="s">
        <v>6</v>
      </c>
      <c r="H7" s="3" t="s">
        <v>7</v>
      </c>
      <c r="I7" s="3" t="s">
        <v>8</v>
      </c>
      <c r="J7" s="3" t="s">
        <v>9</v>
      </c>
      <c r="K7" s="4" t="s">
        <v>10</v>
      </c>
      <c r="L7" s="4" t="s">
        <v>11</v>
      </c>
      <c r="M7" s="4" t="s">
        <v>12</v>
      </c>
    </row>
    <row r="8" spans="1:13" x14ac:dyDescent="0.35">
      <c r="A8" s="6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35">
      <c r="A9" s="6" t="s">
        <v>20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35">
      <c r="A10" s="6" t="s">
        <v>21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35">
      <c r="A11" s="6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35">
      <c r="A12" s="6" t="s">
        <v>23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35">
      <c r="A13" s="6" t="s">
        <v>24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</sheetData>
  <mergeCells count="7">
    <mergeCell ref="B6:D6"/>
    <mergeCell ref="E6:G6"/>
    <mergeCell ref="H6:J6"/>
    <mergeCell ref="K6:M6"/>
    <mergeCell ref="A1:M2"/>
    <mergeCell ref="B4:C4"/>
    <mergeCell ref="A6:A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120" zoomScaleNormal="120" workbookViewId="0">
      <selection activeCell="B4" sqref="B4:C4"/>
    </sheetView>
  </sheetViews>
  <sheetFormatPr defaultRowHeight="14.5" x14ac:dyDescent="0.35"/>
  <cols>
    <col min="1" max="1" width="20.81640625" customWidth="1"/>
    <col min="2" max="13" width="10.26953125" customWidth="1"/>
  </cols>
  <sheetData>
    <row r="1" spans="1:13" ht="15" thickBot="1" x14ac:dyDescent="0.4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5" thickTop="1" thickBo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" thickTop="1" x14ac:dyDescent="0.35"/>
    <row r="4" spans="1:13" x14ac:dyDescent="0.35">
      <c r="A4" s="5" t="s">
        <v>17</v>
      </c>
      <c r="B4" s="14"/>
      <c r="C4" s="14"/>
    </row>
    <row r="6" spans="1:13" ht="21" x14ac:dyDescent="0.5">
      <c r="A6" s="15" t="s">
        <v>18</v>
      </c>
      <c r="B6" s="9" t="s">
        <v>0</v>
      </c>
      <c r="C6" s="9"/>
      <c r="D6" s="9"/>
      <c r="E6" s="10" t="s">
        <v>13</v>
      </c>
      <c r="F6" s="10"/>
      <c r="G6" s="10"/>
      <c r="H6" s="11" t="s">
        <v>14</v>
      </c>
      <c r="I6" s="11"/>
      <c r="J6" s="11"/>
      <c r="K6" s="12" t="s">
        <v>15</v>
      </c>
      <c r="L6" s="12"/>
      <c r="M6" s="12"/>
    </row>
    <row r="7" spans="1:13" x14ac:dyDescent="0.35">
      <c r="A7" s="15"/>
      <c r="B7" s="1" t="s">
        <v>1</v>
      </c>
      <c r="C7" s="1" t="s">
        <v>2</v>
      </c>
      <c r="D7" s="1" t="s">
        <v>3</v>
      </c>
      <c r="E7" s="2" t="s">
        <v>4</v>
      </c>
      <c r="F7" s="2" t="s">
        <v>5</v>
      </c>
      <c r="G7" s="2" t="s">
        <v>6</v>
      </c>
      <c r="H7" s="3" t="s">
        <v>7</v>
      </c>
      <c r="I7" s="3" t="s">
        <v>8</v>
      </c>
      <c r="J7" s="3" t="s">
        <v>9</v>
      </c>
      <c r="K7" s="4" t="s">
        <v>10</v>
      </c>
      <c r="L7" s="4" t="s">
        <v>11</v>
      </c>
      <c r="M7" s="4" t="s">
        <v>12</v>
      </c>
    </row>
    <row r="8" spans="1:13" x14ac:dyDescent="0.35">
      <c r="A8" s="6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35">
      <c r="A9" s="6" t="s">
        <v>20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35">
      <c r="A10" s="6" t="s">
        <v>21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35">
      <c r="A11" s="6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35">
      <c r="A12" s="6" t="s">
        <v>23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35">
      <c r="A13" s="6" t="s">
        <v>24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</sheetData>
  <mergeCells count="7">
    <mergeCell ref="A1:M2"/>
    <mergeCell ref="B4:C4"/>
    <mergeCell ref="A6:A7"/>
    <mergeCell ref="B6:D6"/>
    <mergeCell ref="E6:G6"/>
    <mergeCell ref="H6:J6"/>
    <mergeCell ref="K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20" zoomScaleNormal="120" workbookViewId="0">
      <selection activeCell="B5" sqref="B5"/>
    </sheetView>
  </sheetViews>
  <sheetFormatPr defaultRowHeight="14.5" x14ac:dyDescent="0.35"/>
  <cols>
    <col min="1" max="1" width="12.26953125" customWidth="1"/>
  </cols>
  <sheetData>
    <row r="1" spans="1:6" ht="15" thickBot="1" x14ac:dyDescent="0.4">
      <c r="A1" s="13" t="s">
        <v>40</v>
      </c>
      <c r="B1" s="13"/>
      <c r="C1" s="13"/>
      <c r="D1" s="13"/>
      <c r="E1" s="13"/>
      <c r="F1" s="13"/>
    </row>
    <row r="2" spans="1:6" ht="15.5" thickTop="1" thickBot="1" x14ac:dyDescent="0.4">
      <c r="A2" s="13"/>
      <c r="B2" s="13"/>
      <c r="C2" s="13"/>
      <c r="D2" s="13"/>
      <c r="E2" s="13"/>
      <c r="F2" s="13"/>
    </row>
    <row r="3" spans="1:6" ht="15" thickTop="1" x14ac:dyDescent="0.35"/>
    <row r="4" spans="1:6" x14ac:dyDescent="0.35">
      <c r="A4" s="16"/>
      <c r="B4" s="5" t="s">
        <v>35</v>
      </c>
      <c r="C4" s="5" t="s">
        <v>36</v>
      </c>
      <c r="D4" s="5" t="s">
        <v>37</v>
      </c>
      <c r="E4" s="5" t="s">
        <v>38</v>
      </c>
      <c r="F4" s="5" t="s">
        <v>39</v>
      </c>
    </row>
    <row r="5" spans="1:6" x14ac:dyDescent="0.35">
      <c r="A5" s="17" t="s">
        <v>25</v>
      </c>
    </row>
    <row r="6" spans="1:6" x14ac:dyDescent="0.35">
      <c r="A6" s="17" t="s">
        <v>26</v>
      </c>
    </row>
    <row r="7" spans="1:6" x14ac:dyDescent="0.35">
      <c r="A7" s="17" t="s">
        <v>27</v>
      </c>
    </row>
    <row r="8" spans="1:6" x14ac:dyDescent="0.35">
      <c r="A8" s="17" t="s">
        <v>28</v>
      </c>
    </row>
    <row r="9" spans="1:6" x14ac:dyDescent="0.35">
      <c r="A9" s="17" t="s">
        <v>29</v>
      </c>
    </row>
    <row r="10" spans="1:6" x14ac:dyDescent="0.35">
      <c r="A10" s="17" t="s">
        <v>30</v>
      </c>
    </row>
    <row r="11" spans="1:6" x14ac:dyDescent="0.35">
      <c r="A11" s="17" t="s">
        <v>31</v>
      </c>
    </row>
    <row r="12" spans="1:6" x14ac:dyDescent="0.35">
      <c r="A12" s="17" t="s">
        <v>32</v>
      </c>
    </row>
    <row r="13" spans="1:6" x14ac:dyDescent="0.35">
      <c r="A13" s="17" t="s">
        <v>33</v>
      </c>
    </row>
    <row r="14" spans="1:6" x14ac:dyDescent="0.35">
      <c r="A14" s="17" t="s">
        <v>34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zoomScale="120" zoomScaleNormal="120" workbookViewId="0">
      <selection activeCell="D6" sqref="D6"/>
    </sheetView>
  </sheetViews>
  <sheetFormatPr defaultRowHeight="14.5" x14ac:dyDescent="0.35"/>
  <cols>
    <col min="1" max="1" width="9.453125" bestFit="1" customWidth="1"/>
    <col min="2" max="2" width="12.08984375" bestFit="1" customWidth="1"/>
    <col min="3" max="3" width="11.90625" bestFit="1" customWidth="1"/>
    <col min="4" max="4" width="23" customWidth="1"/>
    <col min="5" max="5" width="8.81640625" bestFit="1" customWidth="1"/>
    <col min="6" max="6" width="17" bestFit="1" customWidth="1"/>
    <col min="8" max="8" width="16.26953125" customWidth="1"/>
    <col min="9" max="9" width="17" bestFit="1" customWidth="1"/>
    <col min="10" max="10" width="9.453125" bestFit="1" customWidth="1"/>
    <col min="18" max="18" width="11.90625" bestFit="1" customWidth="1"/>
  </cols>
  <sheetData>
    <row r="1" spans="1:19" ht="15" thickBot="1" x14ac:dyDescent="0.4">
      <c r="A1" s="13" t="s">
        <v>41</v>
      </c>
      <c r="B1" s="13"/>
      <c r="C1" s="13"/>
      <c r="D1" s="13"/>
      <c r="E1" s="13"/>
      <c r="F1" s="13"/>
    </row>
    <row r="2" spans="1:19" ht="15.5" thickTop="1" thickBot="1" x14ac:dyDescent="0.4">
      <c r="A2" s="13"/>
      <c r="B2" s="13"/>
      <c r="C2" s="13"/>
      <c r="D2" s="13"/>
      <c r="E2" s="13"/>
      <c r="F2" s="13"/>
    </row>
    <row r="3" spans="1:19" ht="15" thickTop="1" x14ac:dyDescent="0.35"/>
    <row r="4" spans="1:19" x14ac:dyDescent="0.35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  <c r="H4" s="5" t="s">
        <v>148</v>
      </c>
      <c r="I4" s="5" t="s">
        <v>47</v>
      </c>
    </row>
    <row r="5" spans="1:19" x14ac:dyDescent="0.35">
      <c r="A5" t="s">
        <v>48</v>
      </c>
      <c r="B5" s="18">
        <v>42365</v>
      </c>
      <c r="C5" t="s">
        <v>49</v>
      </c>
      <c r="D5" t="s">
        <v>50</v>
      </c>
      <c r="E5" t="s">
        <v>51</v>
      </c>
      <c r="F5" t="s">
        <v>52</v>
      </c>
      <c r="H5" t="s">
        <v>83</v>
      </c>
      <c r="I5" t="s">
        <v>57</v>
      </c>
      <c r="R5" t="s">
        <v>74</v>
      </c>
      <c r="S5" t="s">
        <v>52</v>
      </c>
    </row>
    <row r="6" spans="1:19" x14ac:dyDescent="0.35">
      <c r="A6" t="s">
        <v>53</v>
      </c>
      <c r="B6" s="18">
        <v>42370</v>
      </c>
      <c r="C6" t="s">
        <v>54</v>
      </c>
      <c r="D6" t="s">
        <v>55</v>
      </c>
      <c r="E6" t="s">
        <v>56</v>
      </c>
      <c r="F6" t="s">
        <v>57</v>
      </c>
      <c r="R6" t="s">
        <v>67</v>
      </c>
      <c r="S6" t="s">
        <v>57</v>
      </c>
    </row>
    <row r="7" spans="1:19" x14ac:dyDescent="0.35">
      <c r="A7" t="s">
        <v>58</v>
      </c>
      <c r="B7" s="18">
        <v>42376</v>
      </c>
      <c r="C7" t="s">
        <v>59</v>
      </c>
      <c r="D7" t="s">
        <v>60</v>
      </c>
      <c r="E7" t="s">
        <v>51</v>
      </c>
      <c r="F7" t="s">
        <v>57</v>
      </c>
      <c r="R7" t="s">
        <v>78</v>
      </c>
      <c r="S7" t="s">
        <v>62</v>
      </c>
    </row>
    <row r="8" spans="1:19" x14ac:dyDescent="0.35">
      <c r="A8" t="s">
        <v>61</v>
      </c>
      <c r="B8" s="18">
        <v>42384</v>
      </c>
      <c r="C8" t="s">
        <v>59</v>
      </c>
      <c r="D8" t="s">
        <v>55</v>
      </c>
      <c r="E8" t="s">
        <v>56</v>
      </c>
      <c r="F8" t="s">
        <v>62</v>
      </c>
      <c r="R8" t="s">
        <v>64</v>
      </c>
      <c r="S8" t="s">
        <v>93</v>
      </c>
    </row>
    <row r="9" spans="1:19" x14ac:dyDescent="0.35">
      <c r="A9" t="s">
        <v>63</v>
      </c>
      <c r="B9" s="18">
        <v>42384</v>
      </c>
      <c r="C9" t="s">
        <v>64</v>
      </c>
      <c r="D9" t="s">
        <v>50</v>
      </c>
      <c r="E9" t="s">
        <v>65</v>
      </c>
      <c r="F9" t="s">
        <v>57</v>
      </c>
      <c r="R9" t="s">
        <v>49</v>
      </c>
    </row>
    <row r="10" spans="1:19" x14ac:dyDescent="0.35">
      <c r="A10" t="s">
        <v>66</v>
      </c>
      <c r="B10" s="18">
        <v>42420</v>
      </c>
      <c r="C10" t="s">
        <v>67</v>
      </c>
      <c r="D10" t="s">
        <v>60</v>
      </c>
      <c r="E10" t="s">
        <v>65</v>
      </c>
      <c r="F10" t="s">
        <v>57</v>
      </c>
      <c r="R10" t="s">
        <v>95</v>
      </c>
    </row>
    <row r="11" spans="1:19" x14ac:dyDescent="0.35">
      <c r="A11" t="s">
        <v>68</v>
      </c>
      <c r="B11" s="18">
        <v>42424</v>
      </c>
      <c r="C11" t="s">
        <v>59</v>
      </c>
      <c r="D11" t="s">
        <v>69</v>
      </c>
      <c r="E11" t="s">
        <v>65</v>
      </c>
      <c r="F11" t="s">
        <v>52</v>
      </c>
      <c r="R11" t="s">
        <v>83</v>
      </c>
    </row>
    <row r="12" spans="1:19" x14ac:dyDescent="0.35">
      <c r="A12" t="s">
        <v>70</v>
      </c>
      <c r="B12" s="18">
        <v>42426</v>
      </c>
      <c r="C12" t="s">
        <v>67</v>
      </c>
      <c r="D12" t="s">
        <v>60</v>
      </c>
      <c r="E12" t="s">
        <v>71</v>
      </c>
      <c r="F12" t="s">
        <v>62</v>
      </c>
      <c r="R12" t="s">
        <v>76</v>
      </c>
    </row>
    <row r="13" spans="1:19" x14ac:dyDescent="0.35">
      <c r="A13" t="s">
        <v>72</v>
      </c>
      <c r="B13" s="18">
        <v>42427</v>
      </c>
      <c r="C13" t="s">
        <v>49</v>
      </c>
      <c r="D13" t="s">
        <v>50</v>
      </c>
      <c r="E13" t="s">
        <v>65</v>
      </c>
      <c r="F13" t="s">
        <v>57</v>
      </c>
      <c r="R13" t="s">
        <v>54</v>
      </c>
    </row>
    <row r="14" spans="1:19" x14ac:dyDescent="0.35">
      <c r="A14" t="s">
        <v>73</v>
      </c>
      <c r="B14" s="18">
        <v>42432</v>
      </c>
      <c r="C14" t="s">
        <v>74</v>
      </c>
      <c r="D14" t="s">
        <v>60</v>
      </c>
      <c r="E14" t="s">
        <v>56</v>
      </c>
      <c r="F14" t="s">
        <v>62</v>
      </c>
      <c r="R14" t="s">
        <v>59</v>
      </c>
    </row>
    <row r="15" spans="1:19" x14ac:dyDescent="0.35">
      <c r="A15" t="s">
        <v>75</v>
      </c>
      <c r="B15" s="18">
        <v>42434</v>
      </c>
      <c r="C15" t="s">
        <v>76</v>
      </c>
      <c r="D15" t="s">
        <v>50</v>
      </c>
      <c r="E15" t="s">
        <v>56</v>
      </c>
      <c r="F15" t="s">
        <v>57</v>
      </c>
    </row>
    <row r="16" spans="1:19" x14ac:dyDescent="0.35">
      <c r="A16" t="s">
        <v>77</v>
      </c>
      <c r="B16" s="18">
        <v>42438</v>
      </c>
      <c r="C16" t="s">
        <v>78</v>
      </c>
      <c r="D16" t="s">
        <v>79</v>
      </c>
      <c r="E16" t="s">
        <v>80</v>
      </c>
      <c r="F16" t="s">
        <v>57</v>
      </c>
    </row>
    <row r="17" spans="1:6" x14ac:dyDescent="0.35">
      <c r="A17" t="s">
        <v>81</v>
      </c>
      <c r="B17" s="18">
        <v>42442</v>
      </c>
      <c r="C17" t="s">
        <v>64</v>
      </c>
      <c r="D17" t="s">
        <v>50</v>
      </c>
      <c r="E17" t="s">
        <v>51</v>
      </c>
      <c r="F17" t="s">
        <v>57</v>
      </c>
    </row>
    <row r="18" spans="1:6" x14ac:dyDescent="0.35">
      <c r="A18" t="s">
        <v>82</v>
      </c>
      <c r="B18" s="18">
        <v>42445</v>
      </c>
      <c r="C18" t="s">
        <v>83</v>
      </c>
      <c r="D18" t="s">
        <v>50</v>
      </c>
      <c r="E18" t="s">
        <v>56</v>
      </c>
      <c r="F18" t="s">
        <v>62</v>
      </c>
    </row>
    <row r="19" spans="1:6" x14ac:dyDescent="0.35">
      <c r="A19" t="s">
        <v>84</v>
      </c>
      <c r="B19" s="18">
        <v>42447</v>
      </c>
      <c r="C19" t="s">
        <v>67</v>
      </c>
      <c r="D19" t="s">
        <v>55</v>
      </c>
      <c r="E19" t="s">
        <v>85</v>
      </c>
      <c r="F19" t="s">
        <v>57</v>
      </c>
    </row>
    <row r="20" spans="1:6" x14ac:dyDescent="0.35">
      <c r="A20" t="s">
        <v>86</v>
      </c>
      <c r="B20" s="18">
        <v>42448</v>
      </c>
      <c r="C20" t="s">
        <v>78</v>
      </c>
      <c r="D20" t="s">
        <v>50</v>
      </c>
      <c r="E20" t="s">
        <v>65</v>
      </c>
      <c r="F20" t="s">
        <v>52</v>
      </c>
    </row>
    <row r="21" spans="1:6" x14ac:dyDescent="0.35">
      <c r="A21" t="s">
        <v>87</v>
      </c>
      <c r="B21" s="18">
        <v>42451</v>
      </c>
      <c r="C21" t="s">
        <v>54</v>
      </c>
      <c r="D21" t="s">
        <v>60</v>
      </c>
      <c r="E21" t="s">
        <v>71</v>
      </c>
      <c r="F21" t="s">
        <v>57</v>
      </c>
    </row>
    <row r="22" spans="1:6" x14ac:dyDescent="0.35">
      <c r="A22" t="s">
        <v>88</v>
      </c>
      <c r="B22" s="18">
        <v>42453</v>
      </c>
      <c r="C22" t="s">
        <v>67</v>
      </c>
      <c r="D22" t="s">
        <v>89</v>
      </c>
      <c r="E22" t="s">
        <v>65</v>
      </c>
      <c r="F22" t="s">
        <v>62</v>
      </c>
    </row>
    <row r="23" spans="1:6" x14ac:dyDescent="0.35">
      <c r="A23" t="s">
        <v>90</v>
      </c>
      <c r="B23" s="18">
        <v>42454</v>
      </c>
      <c r="C23" t="s">
        <v>83</v>
      </c>
      <c r="D23" t="s">
        <v>60</v>
      </c>
      <c r="E23" t="s">
        <v>65</v>
      </c>
      <c r="F23" t="s">
        <v>57</v>
      </c>
    </row>
    <row r="24" spans="1:6" x14ac:dyDescent="0.35">
      <c r="A24" t="s">
        <v>91</v>
      </c>
      <c r="B24" s="18">
        <v>42456</v>
      </c>
      <c r="C24" t="s">
        <v>59</v>
      </c>
      <c r="D24" t="s">
        <v>55</v>
      </c>
      <c r="E24" t="s">
        <v>56</v>
      </c>
      <c r="F24" t="s">
        <v>52</v>
      </c>
    </row>
    <row r="25" spans="1:6" x14ac:dyDescent="0.35">
      <c r="A25" t="s">
        <v>92</v>
      </c>
      <c r="B25" s="18">
        <v>42456</v>
      </c>
      <c r="C25" t="s">
        <v>83</v>
      </c>
      <c r="D25" t="s">
        <v>79</v>
      </c>
      <c r="E25" t="s">
        <v>56</v>
      </c>
      <c r="F25" t="s">
        <v>93</v>
      </c>
    </row>
    <row r="26" spans="1:6" x14ac:dyDescent="0.35">
      <c r="A26" t="s">
        <v>94</v>
      </c>
      <c r="B26" s="18">
        <v>42458</v>
      </c>
      <c r="C26" t="s">
        <v>95</v>
      </c>
      <c r="D26" t="s">
        <v>50</v>
      </c>
      <c r="E26" t="s">
        <v>96</v>
      </c>
      <c r="F26" t="s">
        <v>57</v>
      </c>
    </row>
    <row r="27" spans="1:6" x14ac:dyDescent="0.35">
      <c r="A27" t="s">
        <v>97</v>
      </c>
      <c r="B27" s="18">
        <v>42461</v>
      </c>
      <c r="C27" t="s">
        <v>54</v>
      </c>
      <c r="D27" t="s">
        <v>60</v>
      </c>
      <c r="E27" t="s">
        <v>56</v>
      </c>
      <c r="F27" t="s">
        <v>57</v>
      </c>
    </row>
    <row r="28" spans="1:6" x14ac:dyDescent="0.35">
      <c r="A28" t="s">
        <v>98</v>
      </c>
      <c r="B28" s="18">
        <v>42461</v>
      </c>
      <c r="C28" t="s">
        <v>78</v>
      </c>
      <c r="D28" t="s">
        <v>60</v>
      </c>
      <c r="E28" t="s">
        <v>51</v>
      </c>
      <c r="F28" t="s">
        <v>52</v>
      </c>
    </row>
    <row r="29" spans="1:6" x14ac:dyDescent="0.35">
      <c r="A29" t="s">
        <v>99</v>
      </c>
      <c r="B29" s="18">
        <v>42463</v>
      </c>
      <c r="C29" t="s">
        <v>95</v>
      </c>
      <c r="D29" t="s">
        <v>60</v>
      </c>
      <c r="E29" t="s">
        <v>51</v>
      </c>
      <c r="F29" t="s">
        <v>62</v>
      </c>
    </row>
    <row r="30" spans="1:6" x14ac:dyDescent="0.35">
      <c r="A30" t="s">
        <v>100</v>
      </c>
      <c r="B30" s="18">
        <v>42463</v>
      </c>
      <c r="C30" t="s">
        <v>59</v>
      </c>
      <c r="D30" t="s">
        <v>60</v>
      </c>
      <c r="E30" t="s">
        <v>56</v>
      </c>
      <c r="F30" t="s">
        <v>57</v>
      </c>
    </row>
    <row r="31" spans="1:6" x14ac:dyDescent="0.35">
      <c r="A31" t="s">
        <v>101</v>
      </c>
      <c r="B31" s="18">
        <v>42465</v>
      </c>
      <c r="C31" t="s">
        <v>74</v>
      </c>
      <c r="D31" t="s">
        <v>60</v>
      </c>
      <c r="E31" t="s">
        <v>56</v>
      </c>
      <c r="F31" t="s">
        <v>62</v>
      </c>
    </row>
    <row r="32" spans="1:6" x14ac:dyDescent="0.35">
      <c r="A32" t="s">
        <v>102</v>
      </c>
      <c r="B32" s="18">
        <v>42466</v>
      </c>
      <c r="C32" t="s">
        <v>76</v>
      </c>
      <c r="D32" t="s">
        <v>50</v>
      </c>
      <c r="E32" t="s">
        <v>65</v>
      </c>
      <c r="F32" t="s">
        <v>62</v>
      </c>
    </row>
    <row r="33" spans="1:6" x14ac:dyDescent="0.35">
      <c r="A33" t="s">
        <v>103</v>
      </c>
      <c r="B33" s="18">
        <v>42470</v>
      </c>
      <c r="C33" t="s">
        <v>74</v>
      </c>
      <c r="D33" t="s">
        <v>69</v>
      </c>
      <c r="E33" t="s">
        <v>104</v>
      </c>
      <c r="F33" t="s">
        <v>93</v>
      </c>
    </row>
    <row r="34" spans="1:6" x14ac:dyDescent="0.35">
      <c r="A34" t="s">
        <v>105</v>
      </c>
      <c r="B34" s="18">
        <v>42471</v>
      </c>
      <c r="C34" t="s">
        <v>76</v>
      </c>
      <c r="D34" t="s">
        <v>69</v>
      </c>
      <c r="E34" t="s">
        <v>65</v>
      </c>
      <c r="F34" t="s">
        <v>57</v>
      </c>
    </row>
    <row r="35" spans="1:6" x14ac:dyDescent="0.35">
      <c r="A35" t="s">
        <v>106</v>
      </c>
      <c r="B35" s="18">
        <v>42472</v>
      </c>
      <c r="C35" t="s">
        <v>83</v>
      </c>
      <c r="D35" t="s">
        <v>60</v>
      </c>
      <c r="E35" t="s">
        <v>65</v>
      </c>
      <c r="F35" t="s">
        <v>52</v>
      </c>
    </row>
    <row r="36" spans="1:6" x14ac:dyDescent="0.35">
      <c r="A36" t="s">
        <v>107</v>
      </c>
      <c r="B36" s="18">
        <v>42473</v>
      </c>
      <c r="C36" t="s">
        <v>95</v>
      </c>
      <c r="D36" t="s">
        <v>69</v>
      </c>
      <c r="E36" t="s">
        <v>80</v>
      </c>
      <c r="F36" t="s">
        <v>57</v>
      </c>
    </row>
    <row r="37" spans="1:6" x14ac:dyDescent="0.35">
      <c r="A37" t="s">
        <v>108</v>
      </c>
      <c r="B37" s="18">
        <v>42474</v>
      </c>
      <c r="C37" t="s">
        <v>49</v>
      </c>
      <c r="D37" t="s">
        <v>50</v>
      </c>
      <c r="E37" t="s">
        <v>80</v>
      </c>
      <c r="F37" t="s">
        <v>52</v>
      </c>
    </row>
    <row r="38" spans="1:6" x14ac:dyDescent="0.35">
      <c r="A38" t="s">
        <v>109</v>
      </c>
      <c r="B38" s="18">
        <v>42474</v>
      </c>
      <c r="C38" t="s">
        <v>64</v>
      </c>
      <c r="D38" t="s">
        <v>60</v>
      </c>
      <c r="E38" t="s">
        <v>96</v>
      </c>
      <c r="F38" t="s">
        <v>52</v>
      </c>
    </row>
    <row r="39" spans="1:6" x14ac:dyDescent="0.35">
      <c r="A39" t="s">
        <v>110</v>
      </c>
      <c r="B39" s="18">
        <v>42474</v>
      </c>
      <c r="C39" t="s">
        <v>76</v>
      </c>
      <c r="D39" t="s">
        <v>69</v>
      </c>
      <c r="E39" t="s">
        <v>65</v>
      </c>
      <c r="F39" t="s">
        <v>62</v>
      </c>
    </row>
    <row r="40" spans="1:6" x14ac:dyDescent="0.35">
      <c r="A40" t="s">
        <v>111</v>
      </c>
      <c r="B40" s="18">
        <v>42475</v>
      </c>
      <c r="C40" t="s">
        <v>67</v>
      </c>
      <c r="D40" t="s">
        <v>60</v>
      </c>
      <c r="E40" t="s">
        <v>71</v>
      </c>
      <c r="F40" t="s">
        <v>62</v>
      </c>
    </row>
    <row r="41" spans="1:6" x14ac:dyDescent="0.35">
      <c r="A41" t="s">
        <v>112</v>
      </c>
      <c r="B41" s="18">
        <v>42475</v>
      </c>
      <c r="C41" t="s">
        <v>54</v>
      </c>
      <c r="D41" t="s">
        <v>50</v>
      </c>
      <c r="E41" t="s">
        <v>56</v>
      </c>
      <c r="F41" t="s">
        <v>93</v>
      </c>
    </row>
    <row r="42" spans="1:6" x14ac:dyDescent="0.35">
      <c r="A42" t="s">
        <v>113</v>
      </c>
      <c r="B42" s="18">
        <v>42476</v>
      </c>
      <c r="C42" t="s">
        <v>64</v>
      </c>
      <c r="D42" t="s">
        <v>60</v>
      </c>
      <c r="E42" t="s">
        <v>96</v>
      </c>
      <c r="F42" t="s">
        <v>62</v>
      </c>
    </row>
    <row r="43" spans="1:6" x14ac:dyDescent="0.35">
      <c r="A43" t="s">
        <v>114</v>
      </c>
      <c r="B43" s="18">
        <v>42476</v>
      </c>
      <c r="C43" t="s">
        <v>83</v>
      </c>
      <c r="D43" t="s">
        <v>69</v>
      </c>
      <c r="E43" t="s">
        <v>80</v>
      </c>
      <c r="F43" t="s">
        <v>62</v>
      </c>
    </row>
    <row r="44" spans="1:6" x14ac:dyDescent="0.35">
      <c r="A44" t="s">
        <v>115</v>
      </c>
      <c r="B44" s="18">
        <v>42477</v>
      </c>
      <c r="C44" t="s">
        <v>67</v>
      </c>
      <c r="D44" t="s">
        <v>79</v>
      </c>
      <c r="E44" t="s">
        <v>51</v>
      </c>
      <c r="F44" t="s">
        <v>57</v>
      </c>
    </row>
    <row r="45" spans="1:6" x14ac:dyDescent="0.35">
      <c r="A45" t="s">
        <v>116</v>
      </c>
      <c r="B45" s="18">
        <v>42477</v>
      </c>
      <c r="C45" t="s">
        <v>49</v>
      </c>
      <c r="D45" t="s">
        <v>60</v>
      </c>
      <c r="E45" t="s">
        <v>96</v>
      </c>
      <c r="F45" t="s">
        <v>57</v>
      </c>
    </row>
    <row r="46" spans="1:6" x14ac:dyDescent="0.35">
      <c r="A46" t="s">
        <v>117</v>
      </c>
      <c r="B46" s="18">
        <v>42478</v>
      </c>
      <c r="C46" t="s">
        <v>67</v>
      </c>
      <c r="D46" t="s">
        <v>60</v>
      </c>
      <c r="E46" t="s">
        <v>65</v>
      </c>
      <c r="F46" t="s">
        <v>93</v>
      </c>
    </row>
    <row r="47" spans="1:6" x14ac:dyDescent="0.35">
      <c r="A47" t="s">
        <v>118</v>
      </c>
      <c r="B47" s="18">
        <v>42479</v>
      </c>
      <c r="C47" t="s">
        <v>67</v>
      </c>
      <c r="D47" t="s">
        <v>89</v>
      </c>
      <c r="E47" t="s">
        <v>56</v>
      </c>
      <c r="F47" t="s">
        <v>57</v>
      </c>
    </row>
    <row r="48" spans="1:6" x14ac:dyDescent="0.35">
      <c r="A48" t="s">
        <v>119</v>
      </c>
      <c r="B48" s="18">
        <v>42480</v>
      </c>
      <c r="C48" t="s">
        <v>67</v>
      </c>
      <c r="D48" t="s">
        <v>50</v>
      </c>
      <c r="E48" t="s">
        <v>80</v>
      </c>
      <c r="F48" t="s">
        <v>62</v>
      </c>
    </row>
    <row r="49" spans="1:6" x14ac:dyDescent="0.35">
      <c r="A49" t="s">
        <v>120</v>
      </c>
      <c r="B49" s="18">
        <v>42480</v>
      </c>
      <c r="C49" t="s">
        <v>78</v>
      </c>
      <c r="D49" t="s">
        <v>50</v>
      </c>
      <c r="E49" t="s">
        <v>51</v>
      </c>
      <c r="F49" t="s">
        <v>57</v>
      </c>
    </row>
    <row r="50" spans="1:6" x14ac:dyDescent="0.35">
      <c r="A50" t="s">
        <v>121</v>
      </c>
      <c r="B50" s="18">
        <v>42481</v>
      </c>
      <c r="C50" t="s">
        <v>49</v>
      </c>
      <c r="D50" t="s">
        <v>50</v>
      </c>
      <c r="E50" t="s">
        <v>56</v>
      </c>
      <c r="F50" t="s">
        <v>62</v>
      </c>
    </row>
    <row r="51" spans="1:6" x14ac:dyDescent="0.35">
      <c r="A51" t="s">
        <v>122</v>
      </c>
      <c r="B51" s="18">
        <v>42482</v>
      </c>
      <c r="C51" t="s">
        <v>78</v>
      </c>
      <c r="D51" t="s">
        <v>60</v>
      </c>
      <c r="E51" t="s">
        <v>56</v>
      </c>
      <c r="F51" t="s">
        <v>57</v>
      </c>
    </row>
    <row r="52" spans="1:6" x14ac:dyDescent="0.35">
      <c r="A52" t="s">
        <v>123</v>
      </c>
      <c r="B52" s="18">
        <v>42483</v>
      </c>
      <c r="C52" t="s">
        <v>74</v>
      </c>
      <c r="D52" t="s">
        <v>55</v>
      </c>
      <c r="E52" t="s">
        <v>56</v>
      </c>
      <c r="F52" t="s">
        <v>57</v>
      </c>
    </row>
    <row r="53" spans="1:6" x14ac:dyDescent="0.35">
      <c r="A53" t="s">
        <v>124</v>
      </c>
      <c r="B53" s="18">
        <v>42483</v>
      </c>
      <c r="C53" t="s">
        <v>78</v>
      </c>
      <c r="D53" t="s">
        <v>69</v>
      </c>
      <c r="E53" t="s">
        <v>104</v>
      </c>
      <c r="F53" t="s">
        <v>52</v>
      </c>
    </row>
    <row r="54" spans="1:6" x14ac:dyDescent="0.35">
      <c r="A54" t="s">
        <v>125</v>
      </c>
      <c r="B54" s="18">
        <v>42484</v>
      </c>
      <c r="C54" t="s">
        <v>54</v>
      </c>
      <c r="D54" t="s">
        <v>89</v>
      </c>
      <c r="E54" t="s">
        <v>51</v>
      </c>
      <c r="F54" t="s">
        <v>62</v>
      </c>
    </row>
    <row r="55" spans="1:6" x14ac:dyDescent="0.35">
      <c r="A55" t="s">
        <v>126</v>
      </c>
      <c r="B55" s="18">
        <v>42484</v>
      </c>
      <c r="C55" t="s">
        <v>54</v>
      </c>
      <c r="D55" t="s">
        <v>79</v>
      </c>
      <c r="E55" t="s">
        <v>104</v>
      </c>
      <c r="F55" t="s">
        <v>93</v>
      </c>
    </row>
    <row r="56" spans="1:6" x14ac:dyDescent="0.35">
      <c r="A56" t="s">
        <v>127</v>
      </c>
      <c r="B56" s="18">
        <v>42485</v>
      </c>
      <c r="C56" t="s">
        <v>78</v>
      </c>
      <c r="D56" t="s">
        <v>60</v>
      </c>
      <c r="E56" t="s">
        <v>104</v>
      </c>
      <c r="F56" t="s">
        <v>62</v>
      </c>
    </row>
    <row r="57" spans="1:6" x14ac:dyDescent="0.35">
      <c r="A57" t="s">
        <v>128</v>
      </c>
      <c r="B57" s="18">
        <v>42486</v>
      </c>
      <c r="C57" t="s">
        <v>54</v>
      </c>
      <c r="D57" t="s">
        <v>55</v>
      </c>
      <c r="E57" t="s">
        <v>65</v>
      </c>
      <c r="F57" t="s">
        <v>57</v>
      </c>
    </row>
    <row r="58" spans="1:6" x14ac:dyDescent="0.35">
      <c r="A58" t="s">
        <v>129</v>
      </c>
      <c r="B58" s="18">
        <v>42486</v>
      </c>
      <c r="C58" t="s">
        <v>78</v>
      </c>
      <c r="D58" t="s">
        <v>60</v>
      </c>
      <c r="E58" t="s">
        <v>56</v>
      </c>
      <c r="F58" t="s">
        <v>52</v>
      </c>
    </row>
    <row r="59" spans="1:6" x14ac:dyDescent="0.35">
      <c r="A59" t="s">
        <v>130</v>
      </c>
      <c r="B59" s="18">
        <v>42486</v>
      </c>
      <c r="C59" t="s">
        <v>76</v>
      </c>
      <c r="D59" t="s">
        <v>60</v>
      </c>
      <c r="E59" t="s">
        <v>80</v>
      </c>
      <c r="F59" t="s">
        <v>62</v>
      </c>
    </row>
    <row r="60" spans="1:6" x14ac:dyDescent="0.35">
      <c r="A60" t="s">
        <v>131</v>
      </c>
      <c r="B60" s="18">
        <v>42487</v>
      </c>
      <c r="C60" t="s">
        <v>67</v>
      </c>
      <c r="D60" t="s">
        <v>55</v>
      </c>
      <c r="E60" t="s">
        <v>80</v>
      </c>
      <c r="F60" t="s">
        <v>62</v>
      </c>
    </row>
    <row r="61" spans="1:6" x14ac:dyDescent="0.35">
      <c r="A61" t="s">
        <v>132</v>
      </c>
      <c r="B61" s="18">
        <v>42487</v>
      </c>
      <c r="C61" t="s">
        <v>67</v>
      </c>
      <c r="D61" t="s">
        <v>50</v>
      </c>
      <c r="E61" t="s">
        <v>71</v>
      </c>
      <c r="F61" t="s">
        <v>62</v>
      </c>
    </row>
    <row r="62" spans="1:6" x14ac:dyDescent="0.35">
      <c r="A62" t="s">
        <v>133</v>
      </c>
      <c r="B62" s="18">
        <v>42487</v>
      </c>
      <c r="C62" t="s">
        <v>67</v>
      </c>
      <c r="D62" t="s">
        <v>60</v>
      </c>
      <c r="E62" t="s">
        <v>56</v>
      </c>
      <c r="F62" t="s">
        <v>62</v>
      </c>
    </row>
    <row r="63" spans="1:6" x14ac:dyDescent="0.35">
      <c r="A63" t="s">
        <v>134</v>
      </c>
      <c r="B63" s="18">
        <v>42487</v>
      </c>
      <c r="C63" t="s">
        <v>78</v>
      </c>
      <c r="D63" t="s">
        <v>55</v>
      </c>
      <c r="E63" t="s">
        <v>65</v>
      </c>
      <c r="F63" t="s">
        <v>62</v>
      </c>
    </row>
    <row r="64" spans="1:6" x14ac:dyDescent="0.35">
      <c r="A64" t="s">
        <v>135</v>
      </c>
      <c r="B64" s="18">
        <v>42487</v>
      </c>
      <c r="C64" t="s">
        <v>54</v>
      </c>
      <c r="D64" t="s">
        <v>55</v>
      </c>
      <c r="E64" t="s">
        <v>56</v>
      </c>
      <c r="F64" t="s">
        <v>62</v>
      </c>
    </row>
    <row r="65" spans="1:6" x14ac:dyDescent="0.35">
      <c r="A65" t="s">
        <v>136</v>
      </c>
      <c r="B65" s="18">
        <v>42487</v>
      </c>
      <c r="C65" t="s">
        <v>76</v>
      </c>
      <c r="D65" t="s">
        <v>60</v>
      </c>
      <c r="E65" t="s">
        <v>65</v>
      </c>
      <c r="F65" t="s">
        <v>62</v>
      </c>
    </row>
    <row r="66" spans="1:6" x14ac:dyDescent="0.35">
      <c r="A66" t="s">
        <v>137</v>
      </c>
      <c r="B66" s="18">
        <v>42488</v>
      </c>
      <c r="C66" t="s">
        <v>95</v>
      </c>
      <c r="D66" t="s">
        <v>50</v>
      </c>
      <c r="E66" t="s">
        <v>80</v>
      </c>
      <c r="F66" t="s">
        <v>52</v>
      </c>
    </row>
    <row r="67" spans="1:6" x14ac:dyDescent="0.35">
      <c r="A67" t="s">
        <v>138</v>
      </c>
      <c r="B67" s="18">
        <v>42488</v>
      </c>
      <c r="C67" t="s">
        <v>95</v>
      </c>
      <c r="D67" t="s">
        <v>60</v>
      </c>
      <c r="E67" t="s">
        <v>51</v>
      </c>
      <c r="F67" t="s">
        <v>57</v>
      </c>
    </row>
    <row r="68" spans="1:6" x14ac:dyDescent="0.35">
      <c r="A68" t="s">
        <v>139</v>
      </c>
      <c r="B68" s="18">
        <v>42488</v>
      </c>
      <c r="C68" t="s">
        <v>74</v>
      </c>
      <c r="D68" t="s">
        <v>69</v>
      </c>
      <c r="E68" t="s">
        <v>56</v>
      </c>
      <c r="F68" t="s">
        <v>57</v>
      </c>
    </row>
    <row r="69" spans="1:6" x14ac:dyDescent="0.35">
      <c r="A69" t="s">
        <v>140</v>
      </c>
      <c r="B69" s="18">
        <v>42489</v>
      </c>
      <c r="C69" t="s">
        <v>76</v>
      </c>
      <c r="D69" t="s">
        <v>60</v>
      </c>
      <c r="E69" t="s">
        <v>51</v>
      </c>
      <c r="F69" t="s">
        <v>52</v>
      </c>
    </row>
    <row r="70" spans="1:6" x14ac:dyDescent="0.35">
      <c r="A70" t="s">
        <v>141</v>
      </c>
      <c r="B70" s="18">
        <v>42490</v>
      </c>
      <c r="C70" t="s">
        <v>67</v>
      </c>
      <c r="D70" t="s">
        <v>50</v>
      </c>
      <c r="E70" t="s">
        <v>96</v>
      </c>
      <c r="F70" t="s">
        <v>52</v>
      </c>
    </row>
    <row r="71" spans="1:6" x14ac:dyDescent="0.35">
      <c r="A71" t="s">
        <v>142</v>
      </c>
      <c r="B71" s="18">
        <v>42490</v>
      </c>
      <c r="C71" t="s">
        <v>54</v>
      </c>
      <c r="D71" t="s">
        <v>60</v>
      </c>
      <c r="E71" t="s">
        <v>65</v>
      </c>
      <c r="F71" t="s">
        <v>62</v>
      </c>
    </row>
    <row r="72" spans="1:6" x14ac:dyDescent="0.35">
      <c r="A72" t="s">
        <v>143</v>
      </c>
      <c r="B72" s="18">
        <v>42492</v>
      </c>
      <c r="C72" t="s">
        <v>59</v>
      </c>
      <c r="D72" t="s">
        <v>89</v>
      </c>
      <c r="E72" t="s">
        <v>96</v>
      </c>
      <c r="F72" t="s">
        <v>93</v>
      </c>
    </row>
    <row r="73" spans="1:6" x14ac:dyDescent="0.35">
      <c r="A73" t="s">
        <v>144</v>
      </c>
      <c r="B73" s="18">
        <v>42492</v>
      </c>
      <c r="C73" t="s">
        <v>67</v>
      </c>
      <c r="D73" t="s">
        <v>89</v>
      </c>
      <c r="E73" t="s">
        <v>71</v>
      </c>
      <c r="F73" t="s">
        <v>62</v>
      </c>
    </row>
    <row r="74" spans="1:6" x14ac:dyDescent="0.35">
      <c r="A74" t="s">
        <v>145</v>
      </c>
      <c r="B74" s="18">
        <v>42494</v>
      </c>
      <c r="C74" t="s">
        <v>64</v>
      </c>
      <c r="D74" t="s">
        <v>60</v>
      </c>
      <c r="E74" t="s">
        <v>85</v>
      </c>
      <c r="F74" t="s">
        <v>52</v>
      </c>
    </row>
    <row r="75" spans="1:6" x14ac:dyDescent="0.35">
      <c r="A75" t="s">
        <v>146</v>
      </c>
      <c r="B75" s="18">
        <v>42494</v>
      </c>
      <c r="C75" t="s">
        <v>76</v>
      </c>
      <c r="D75" t="s">
        <v>60</v>
      </c>
      <c r="E75" t="s">
        <v>104</v>
      </c>
      <c r="F75" t="s">
        <v>93</v>
      </c>
    </row>
    <row r="76" spans="1:6" x14ac:dyDescent="0.35">
      <c r="A76" t="s">
        <v>147</v>
      </c>
      <c r="B76" s="18">
        <v>42494</v>
      </c>
      <c r="C76" t="s">
        <v>54</v>
      </c>
      <c r="D76" t="s">
        <v>50</v>
      </c>
      <c r="E76" t="s">
        <v>56</v>
      </c>
      <c r="F76" t="s">
        <v>57</v>
      </c>
    </row>
    <row r="77" spans="1:6" x14ac:dyDescent="0.35">
      <c r="B77" s="18"/>
    </row>
  </sheetData>
  <sortState ref="R5:R14">
    <sortCondition ref="R5"/>
  </sortState>
  <mergeCells count="1">
    <mergeCell ref="A1:F2"/>
  </mergeCells>
  <dataValidations count="2">
    <dataValidation type="list" allowBlank="1" showInputMessage="1" showErrorMessage="1" sqref="H5">
      <formula1>$R$5:$R$14</formula1>
    </dataValidation>
    <dataValidation type="list" allowBlank="1" showInputMessage="1" showErrorMessage="1" sqref="I5">
      <formula1>$S$5:$S$8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7" sqref="F7"/>
    </sheetView>
  </sheetViews>
  <sheetFormatPr defaultRowHeight="14.5" x14ac:dyDescent="0.35"/>
  <cols>
    <col min="1" max="1" width="9.6328125" customWidth="1"/>
    <col min="2" max="2" width="11.7265625" customWidth="1"/>
    <col min="3" max="3" width="11.453125" bestFit="1" customWidth="1"/>
    <col min="4" max="4" width="13.26953125" customWidth="1"/>
    <col min="5" max="5" width="7.7265625" customWidth="1"/>
    <col min="6" max="6" width="22.54296875" bestFit="1" customWidth="1"/>
    <col min="7" max="7" width="12.54296875" customWidth="1"/>
    <col min="8" max="8" width="11.26953125" customWidth="1"/>
    <col min="9" max="9" width="12.81640625" customWidth="1"/>
    <col min="10" max="10" width="13.453125" customWidth="1"/>
    <col min="11" max="11" width="37.81640625" customWidth="1"/>
    <col min="12" max="12" width="24.81640625" bestFit="1" customWidth="1"/>
    <col min="13" max="13" width="13.81640625" bestFit="1" customWidth="1"/>
    <col min="14" max="14" width="13.26953125" customWidth="1"/>
  </cols>
  <sheetData>
    <row r="1" spans="1:14" ht="15" thickBot="1" x14ac:dyDescent="0.4">
      <c r="A1" s="13" t="s">
        <v>149</v>
      </c>
      <c r="B1" s="13"/>
      <c r="C1" s="13"/>
      <c r="D1" s="13"/>
      <c r="E1" s="13"/>
      <c r="F1" s="13"/>
      <c r="G1" s="13"/>
      <c r="H1" s="13"/>
      <c r="I1" s="13"/>
      <c r="J1" s="13"/>
    </row>
    <row r="2" spans="1:14" ht="15.5" thickTop="1" thickBo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4" ht="15" thickTop="1" x14ac:dyDescent="0.35"/>
    <row r="4" spans="1:14" x14ac:dyDescent="0.35">
      <c r="A4" t="s">
        <v>150</v>
      </c>
      <c r="B4" t="s">
        <v>151</v>
      </c>
      <c r="C4" t="s">
        <v>152</v>
      </c>
      <c r="D4" t="s">
        <v>153</v>
      </c>
      <c r="E4" t="s">
        <v>154</v>
      </c>
      <c r="F4" t="s">
        <v>155</v>
      </c>
      <c r="G4" t="s">
        <v>156</v>
      </c>
      <c r="H4" t="s">
        <v>157</v>
      </c>
      <c r="I4" t="s">
        <v>158</v>
      </c>
      <c r="J4" t="s">
        <v>159</v>
      </c>
      <c r="L4" s="25" t="s">
        <v>289</v>
      </c>
      <c r="M4" t="s">
        <v>291</v>
      </c>
      <c r="N4" t="s">
        <v>292</v>
      </c>
    </row>
    <row r="5" spans="1:14" x14ac:dyDescent="0.35">
      <c r="A5">
        <v>1</v>
      </c>
      <c r="B5" t="s">
        <v>160</v>
      </c>
      <c r="C5" t="s">
        <v>161</v>
      </c>
      <c r="D5" t="s">
        <v>162</v>
      </c>
      <c r="E5" t="s">
        <v>163</v>
      </c>
      <c r="F5" t="s">
        <v>164</v>
      </c>
      <c r="G5" s="19">
        <v>45.16</v>
      </c>
      <c r="H5" s="19">
        <v>93932.799999999988</v>
      </c>
      <c r="I5" s="18">
        <v>41293</v>
      </c>
      <c r="J5" s="20" t="str">
        <f>TEXT(I5,"mmmm")</f>
        <v>January</v>
      </c>
      <c r="L5" s="8" t="s">
        <v>171</v>
      </c>
      <c r="M5" s="28">
        <v>1061111.1680000001</v>
      </c>
      <c r="N5" s="27">
        <v>20</v>
      </c>
    </row>
    <row r="6" spans="1:14" x14ac:dyDescent="0.35">
      <c r="A6">
        <v>2</v>
      </c>
      <c r="B6" t="s">
        <v>165</v>
      </c>
      <c r="C6" t="s">
        <v>166</v>
      </c>
      <c r="D6" t="s">
        <v>167</v>
      </c>
      <c r="E6" t="s">
        <v>163</v>
      </c>
      <c r="F6" t="s">
        <v>164</v>
      </c>
      <c r="G6" s="19">
        <v>18.899999999999999</v>
      </c>
      <c r="H6" s="19">
        <v>39312</v>
      </c>
      <c r="I6" s="18">
        <v>41225</v>
      </c>
      <c r="J6" s="20" t="str">
        <f t="shared" ref="J6:J45" si="0">TEXT(I6,"mmmm")</f>
        <v>November</v>
      </c>
      <c r="L6" s="26" t="s">
        <v>172</v>
      </c>
      <c r="M6" s="28">
        <v>93444</v>
      </c>
      <c r="N6" s="27">
        <v>3</v>
      </c>
    </row>
    <row r="7" spans="1:14" x14ac:dyDescent="0.35">
      <c r="A7">
        <v>3</v>
      </c>
      <c r="B7" t="s">
        <v>168</v>
      </c>
      <c r="C7" t="s">
        <v>169</v>
      </c>
      <c r="D7" t="s">
        <v>170</v>
      </c>
      <c r="E7" t="s">
        <v>171</v>
      </c>
      <c r="F7" t="s">
        <v>172</v>
      </c>
      <c r="G7" s="19">
        <v>19.95</v>
      </c>
      <c r="H7" s="19">
        <v>41496</v>
      </c>
      <c r="I7" s="18">
        <v>40626</v>
      </c>
      <c r="J7" s="20" t="str">
        <f t="shared" si="0"/>
        <v>March</v>
      </c>
      <c r="L7" s="26" t="s">
        <v>199</v>
      </c>
      <c r="M7" s="28">
        <v>331323.2</v>
      </c>
      <c r="N7" s="27">
        <v>6</v>
      </c>
    </row>
    <row r="8" spans="1:14" x14ac:dyDescent="0.35">
      <c r="A8">
        <v>4</v>
      </c>
      <c r="B8" t="s">
        <v>173</v>
      </c>
      <c r="C8" t="s">
        <v>174</v>
      </c>
      <c r="D8" t="s">
        <v>175</v>
      </c>
      <c r="E8" t="s">
        <v>171</v>
      </c>
      <c r="F8" t="s">
        <v>164</v>
      </c>
      <c r="G8" s="19">
        <v>19.95</v>
      </c>
      <c r="H8" s="19">
        <v>41496</v>
      </c>
      <c r="I8" s="18">
        <v>39301</v>
      </c>
      <c r="J8" s="20" t="str">
        <f t="shared" si="0"/>
        <v>August</v>
      </c>
      <c r="L8" s="26" t="s">
        <v>164</v>
      </c>
      <c r="M8" s="28">
        <v>494955.96800000011</v>
      </c>
      <c r="N8" s="27">
        <v>8</v>
      </c>
    </row>
    <row r="9" spans="1:14" x14ac:dyDescent="0.35">
      <c r="A9">
        <v>5</v>
      </c>
      <c r="B9" t="s">
        <v>176</v>
      </c>
      <c r="C9" t="s">
        <v>177</v>
      </c>
      <c r="D9" t="s">
        <v>178</v>
      </c>
      <c r="E9" t="s">
        <v>163</v>
      </c>
      <c r="F9" t="s">
        <v>179</v>
      </c>
      <c r="G9" s="19">
        <v>8.25</v>
      </c>
      <c r="H9" s="19">
        <v>17160</v>
      </c>
      <c r="I9" s="18">
        <v>39454</v>
      </c>
      <c r="J9" s="20" t="str">
        <f t="shared" si="0"/>
        <v>January</v>
      </c>
      <c r="L9" s="26" t="s">
        <v>179</v>
      </c>
      <c r="M9" s="28">
        <v>141388</v>
      </c>
      <c r="N9" s="27">
        <v>3</v>
      </c>
    </row>
    <row r="10" spans="1:14" x14ac:dyDescent="0.35">
      <c r="A10">
        <v>6</v>
      </c>
      <c r="B10" t="s">
        <v>180</v>
      </c>
      <c r="C10" t="s">
        <v>181</v>
      </c>
      <c r="D10" t="s">
        <v>182</v>
      </c>
      <c r="E10" t="s">
        <v>171</v>
      </c>
      <c r="F10" t="s">
        <v>164</v>
      </c>
      <c r="G10" s="19">
        <v>33</v>
      </c>
      <c r="H10" s="19">
        <v>68640</v>
      </c>
      <c r="I10" s="18">
        <v>38647</v>
      </c>
      <c r="J10" s="20" t="str">
        <f t="shared" si="0"/>
        <v>October</v>
      </c>
      <c r="L10" s="8" t="s">
        <v>163</v>
      </c>
      <c r="M10" s="28">
        <v>1066755.872</v>
      </c>
      <c r="N10" s="27">
        <v>21</v>
      </c>
    </row>
    <row r="11" spans="1:14" x14ac:dyDescent="0.35">
      <c r="A11">
        <v>7</v>
      </c>
      <c r="B11" t="s">
        <v>183</v>
      </c>
      <c r="C11" t="s">
        <v>184</v>
      </c>
      <c r="D11" t="s">
        <v>185</v>
      </c>
      <c r="E11" t="s">
        <v>163</v>
      </c>
      <c r="F11" t="s">
        <v>179</v>
      </c>
      <c r="G11" s="19">
        <v>18.75</v>
      </c>
      <c r="H11" s="19">
        <v>39000</v>
      </c>
      <c r="I11" s="18">
        <v>38004</v>
      </c>
      <c r="J11" s="20" t="str">
        <f t="shared" si="0"/>
        <v>January</v>
      </c>
      <c r="L11" s="26" t="s">
        <v>199</v>
      </c>
      <c r="M11" s="28">
        <v>51729.600000000006</v>
      </c>
      <c r="N11" s="27">
        <v>1</v>
      </c>
    </row>
    <row r="12" spans="1:14" x14ac:dyDescent="0.35">
      <c r="A12">
        <v>8</v>
      </c>
      <c r="B12" t="s">
        <v>186</v>
      </c>
      <c r="C12" t="s">
        <v>187</v>
      </c>
      <c r="D12" t="s">
        <v>188</v>
      </c>
      <c r="E12" t="s">
        <v>163</v>
      </c>
      <c r="F12" t="s">
        <v>189</v>
      </c>
      <c r="G12" s="19">
        <v>32.25</v>
      </c>
      <c r="H12" s="19">
        <v>67080</v>
      </c>
      <c r="I12" s="18">
        <v>38329</v>
      </c>
      <c r="J12" s="20" t="str">
        <f t="shared" si="0"/>
        <v>December</v>
      </c>
      <c r="L12" s="26" t="s">
        <v>164</v>
      </c>
      <c r="M12" s="28">
        <v>389168</v>
      </c>
      <c r="N12" s="27">
        <v>8</v>
      </c>
    </row>
    <row r="13" spans="1:14" x14ac:dyDescent="0.35">
      <c r="A13">
        <v>9</v>
      </c>
      <c r="B13" t="s">
        <v>190</v>
      </c>
      <c r="C13" t="s">
        <v>191</v>
      </c>
      <c r="D13" t="s">
        <v>192</v>
      </c>
      <c r="E13" t="s">
        <v>163</v>
      </c>
      <c r="F13" t="s">
        <v>164</v>
      </c>
      <c r="G13" s="19">
        <v>8.25</v>
      </c>
      <c r="H13" s="19">
        <v>17160</v>
      </c>
      <c r="I13" s="18">
        <v>41086</v>
      </c>
      <c r="J13" s="20" t="str">
        <f t="shared" si="0"/>
        <v>June</v>
      </c>
      <c r="L13" s="26" t="s">
        <v>179</v>
      </c>
      <c r="M13" s="28">
        <v>381798.97599999997</v>
      </c>
      <c r="N13" s="27">
        <v>8</v>
      </c>
    </row>
    <row r="14" spans="1:14" x14ac:dyDescent="0.35">
      <c r="A14">
        <v>10</v>
      </c>
      <c r="B14" t="s">
        <v>193</v>
      </c>
      <c r="C14" t="s">
        <v>194</v>
      </c>
      <c r="D14" t="s">
        <v>195</v>
      </c>
      <c r="E14" t="s">
        <v>163</v>
      </c>
      <c r="F14" t="s">
        <v>179</v>
      </c>
      <c r="G14" s="19">
        <v>32.25</v>
      </c>
      <c r="H14" s="19">
        <v>67080</v>
      </c>
      <c r="I14" s="18">
        <v>39112</v>
      </c>
      <c r="J14" s="20" t="str">
        <f t="shared" si="0"/>
        <v>January</v>
      </c>
      <c r="L14" s="26" t="s">
        <v>189</v>
      </c>
      <c r="M14" s="28">
        <v>244059.296</v>
      </c>
      <c r="N14" s="27">
        <v>4</v>
      </c>
    </row>
    <row r="15" spans="1:14" x14ac:dyDescent="0.35">
      <c r="A15">
        <v>11</v>
      </c>
      <c r="B15" t="s">
        <v>196</v>
      </c>
      <c r="C15" t="s">
        <v>197</v>
      </c>
      <c r="D15" t="s">
        <v>198</v>
      </c>
      <c r="E15" t="s">
        <v>171</v>
      </c>
      <c r="F15" t="s">
        <v>199</v>
      </c>
      <c r="G15" s="19">
        <v>32.25</v>
      </c>
      <c r="H15" s="19">
        <v>67080</v>
      </c>
      <c r="I15" s="18">
        <v>41039</v>
      </c>
      <c r="J15" s="20" t="str">
        <f t="shared" si="0"/>
        <v>May</v>
      </c>
      <c r="L15" s="8" t="s">
        <v>290</v>
      </c>
      <c r="M15" s="28">
        <v>2127867.04</v>
      </c>
      <c r="N15" s="27">
        <v>41</v>
      </c>
    </row>
    <row r="16" spans="1:14" x14ac:dyDescent="0.35">
      <c r="A16">
        <v>12</v>
      </c>
      <c r="B16" t="s">
        <v>200</v>
      </c>
      <c r="C16" t="s">
        <v>201</v>
      </c>
      <c r="D16" t="s">
        <v>202</v>
      </c>
      <c r="E16" t="s">
        <v>163</v>
      </c>
      <c r="F16" t="s">
        <v>164</v>
      </c>
      <c r="G16" s="19">
        <v>23.25</v>
      </c>
      <c r="H16" s="19">
        <v>48360</v>
      </c>
      <c r="I16" s="18">
        <v>40795</v>
      </c>
      <c r="J16" s="20" t="str">
        <f t="shared" si="0"/>
        <v>September</v>
      </c>
    </row>
    <row r="17" spans="1:10" x14ac:dyDescent="0.35">
      <c r="A17">
        <v>13</v>
      </c>
      <c r="B17" t="s">
        <v>203</v>
      </c>
      <c r="C17" t="s">
        <v>204</v>
      </c>
      <c r="D17" t="s">
        <v>205</v>
      </c>
      <c r="E17" t="s">
        <v>171</v>
      </c>
      <c r="F17" t="s">
        <v>172</v>
      </c>
      <c r="G17" s="19">
        <v>9.75</v>
      </c>
      <c r="H17" s="19">
        <v>20280</v>
      </c>
      <c r="I17" s="18">
        <v>38846</v>
      </c>
      <c r="J17" s="20" t="str">
        <f t="shared" si="0"/>
        <v>May</v>
      </c>
    </row>
    <row r="18" spans="1:10" x14ac:dyDescent="0.35">
      <c r="A18">
        <v>14</v>
      </c>
      <c r="B18" t="s">
        <v>206</v>
      </c>
      <c r="C18" t="s">
        <v>207</v>
      </c>
      <c r="D18" t="s">
        <v>208</v>
      </c>
      <c r="E18" t="s">
        <v>171</v>
      </c>
      <c r="F18" t="s">
        <v>179</v>
      </c>
      <c r="G18" s="19">
        <v>19.95</v>
      </c>
      <c r="H18" s="19">
        <v>41496</v>
      </c>
      <c r="I18" s="18">
        <v>38445</v>
      </c>
      <c r="J18" s="20" t="str">
        <f t="shared" si="0"/>
        <v>April</v>
      </c>
    </row>
    <row r="19" spans="1:10" x14ac:dyDescent="0.35">
      <c r="A19">
        <v>15</v>
      </c>
      <c r="B19" t="s">
        <v>209</v>
      </c>
      <c r="C19" t="s">
        <v>210</v>
      </c>
      <c r="D19" t="s">
        <v>211</v>
      </c>
      <c r="E19" t="s">
        <v>163</v>
      </c>
      <c r="F19" t="s">
        <v>179</v>
      </c>
      <c r="G19" s="19">
        <v>23.25</v>
      </c>
      <c r="H19" s="19">
        <v>48360</v>
      </c>
      <c r="I19" s="18">
        <v>39986</v>
      </c>
      <c r="J19" s="20" t="str">
        <f t="shared" si="0"/>
        <v>June</v>
      </c>
    </row>
    <row r="20" spans="1:10" x14ac:dyDescent="0.35">
      <c r="A20">
        <v>16</v>
      </c>
      <c r="B20" t="s">
        <v>212</v>
      </c>
      <c r="C20" t="s">
        <v>213</v>
      </c>
      <c r="D20" t="s">
        <v>214</v>
      </c>
      <c r="E20" t="s">
        <v>171</v>
      </c>
      <c r="F20" t="s">
        <v>164</v>
      </c>
      <c r="G20" s="19">
        <v>32.25</v>
      </c>
      <c r="H20" s="19">
        <v>67080</v>
      </c>
      <c r="I20" s="18">
        <v>40275</v>
      </c>
      <c r="J20" s="20" t="str">
        <f t="shared" si="0"/>
        <v>April</v>
      </c>
    </row>
    <row r="21" spans="1:10" x14ac:dyDescent="0.35">
      <c r="A21">
        <v>17</v>
      </c>
      <c r="B21" t="s">
        <v>215</v>
      </c>
      <c r="C21" t="s">
        <v>216</v>
      </c>
      <c r="D21" t="s">
        <v>217</v>
      </c>
      <c r="E21" t="s">
        <v>171</v>
      </c>
      <c r="F21" t="s">
        <v>164</v>
      </c>
      <c r="G21" s="19">
        <v>32.840000000000003</v>
      </c>
      <c r="H21" s="19">
        <v>68307.200000000012</v>
      </c>
      <c r="I21" s="18">
        <v>38264</v>
      </c>
      <c r="J21" s="20" t="str">
        <f t="shared" si="0"/>
        <v>October</v>
      </c>
    </row>
    <row r="22" spans="1:10" x14ac:dyDescent="0.35">
      <c r="A22">
        <v>18</v>
      </c>
      <c r="B22" t="s">
        <v>218</v>
      </c>
      <c r="C22" t="s">
        <v>219</v>
      </c>
      <c r="D22" t="s">
        <v>220</v>
      </c>
      <c r="E22" t="s">
        <v>163</v>
      </c>
      <c r="F22" t="s">
        <v>179</v>
      </c>
      <c r="G22" s="19">
        <v>13.37</v>
      </c>
      <c r="H22" s="19">
        <v>27809.599999999999</v>
      </c>
      <c r="I22" s="18">
        <v>38501</v>
      </c>
      <c r="J22" s="20" t="str">
        <f t="shared" si="0"/>
        <v>May</v>
      </c>
    </row>
    <row r="23" spans="1:10" x14ac:dyDescent="0.35">
      <c r="A23">
        <v>19</v>
      </c>
      <c r="B23" t="s">
        <v>221</v>
      </c>
      <c r="C23" t="s">
        <v>194</v>
      </c>
      <c r="D23" t="s">
        <v>222</v>
      </c>
      <c r="E23" t="s">
        <v>163</v>
      </c>
      <c r="F23" t="s">
        <v>164</v>
      </c>
      <c r="G23" s="19">
        <v>19.829999999999998</v>
      </c>
      <c r="H23" s="19">
        <v>41246.399999999994</v>
      </c>
      <c r="I23" s="18">
        <v>39103</v>
      </c>
      <c r="J23" s="20" t="str">
        <f t="shared" si="0"/>
        <v>January</v>
      </c>
    </row>
    <row r="24" spans="1:10" x14ac:dyDescent="0.35">
      <c r="A24">
        <v>20</v>
      </c>
      <c r="B24" t="s">
        <v>223</v>
      </c>
      <c r="C24" t="s">
        <v>224</v>
      </c>
      <c r="D24" t="s">
        <v>225</v>
      </c>
      <c r="E24" t="s">
        <v>163</v>
      </c>
      <c r="F24" t="s">
        <v>164</v>
      </c>
      <c r="G24" s="19">
        <v>32.880000000000003</v>
      </c>
      <c r="H24" s="19">
        <v>68390.400000000009</v>
      </c>
      <c r="I24" s="18">
        <v>40961</v>
      </c>
      <c r="J24" s="20" t="str">
        <f t="shared" si="0"/>
        <v>February</v>
      </c>
    </row>
    <row r="25" spans="1:10" x14ac:dyDescent="0.35">
      <c r="A25">
        <v>21</v>
      </c>
      <c r="B25" t="s">
        <v>226</v>
      </c>
      <c r="C25" t="s">
        <v>227</v>
      </c>
      <c r="D25" t="s">
        <v>228</v>
      </c>
      <c r="E25" t="s">
        <v>163</v>
      </c>
      <c r="F25" t="s">
        <v>164</v>
      </c>
      <c r="G25" s="19">
        <v>18.899999999999999</v>
      </c>
      <c r="H25" s="19">
        <v>39312</v>
      </c>
      <c r="I25" s="18">
        <v>40341</v>
      </c>
      <c r="J25" s="20" t="str">
        <f t="shared" si="0"/>
        <v>June</v>
      </c>
    </row>
    <row r="26" spans="1:10" x14ac:dyDescent="0.35">
      <c r="A26">
        <v>22</v>
      </c>
      <c r="B26" t="s">
        <v>229</v>
      </c>
      <c r="C26" t="s">
        <v>230</v>
      </c>
      <c r="D26" t="s">
        <v>231</v>
      </c>
      <c r="E26" t="s">
        <v>171</v>
      </c>
      <c r="F26" t="s">
        <v>199</v>
      </c>
      <c r="G26" s="19">
        <v>19.18</v>
      </c>
      <c r="H26" s="19">
        <v>39894.400000000001</v>
      </c>
      <c r="I26" s="18">
        <v>40426</v>
      </c>
      <c r="J26" s="20" t="str">
        <f t="shared" si="0"/>
        <v>September</v>
      </c>
    </row>
    <row r="27" spans="1:10" x14ac:dyDescent="0.35">
      <c r="A27">
        <v>23</v>
      </c>
      <c r="B27" t="s">
        <v>232</v>
      </c>
      <c r="C27" t="s">
        <v>233</v>
      </c>
      <c r="D27" t="s">
        <v>234</v>
      </c>
      <c r="E27" t="s">
        <v>171</v>
      </c>
      <c r="F27" t="s">
        <v>179</v>
      </c>
      <c r="G27" s="19">
        <v>14.154999999999999</v>
      </c>
      <c r="H27" s="19">
        <v>29442.399999999998</v>
      </c>
      <c r="I27" s="18">
        <v>40995</v>
      </c>
      <c r="J27" s="20" t="str">
        <f t="shared" si="0"/>
        <v>March</v>
      </c>
    </row>
    <row r="28" spans="1:10" x14ac:dyDescent="0.35">
      <c r="A28">
        <v>24</v>
      </c>
      <c r="B28" t="s">
        <v>235</v>
      </c>
      <c r="C28" t="s">
        <v>236</v>
      </c>
      <c r="D28" t="s">
        <v>237</v>
      </c>
      <c r="E28" t="s">
        <v>171</v>
      </c>
      <c r="F28" t="s">
        <v>199</v>
      </c>
      <c r="G28" s="19">
        <v>33.28</v>
      </c>
      <c r="H28" s="19">
        <v>69222.400000000009</v>
      </c>
      <c r="I28" s="18">
        <v>38966</v>
      </c>
      <c r="J28" s="20" t="str">
        <f t="shared" si="0"/>
        <v>September</v>
      </c>
    </row>
    <row r="29" spans="1:10" x14ac:dyDescent="0.35">
      <c r="A29">
        <v>25</v>
      </c>
      <c r="B29" t="s">
        <v>238</v>
      </c>
      <c r="C29" t="s">
        <v>239</v>
      </c>
      <c r="D29" t="s">
        <v>240</v>
      </c>
      <c r="E29" t="s">
        <v>163</v>
      </c>
      <c r="F29" t="s">
        <v>164</v>
      </c>
      <c r="G29" s="19">
        <v>19.93</v>
      </c>
      <c r="H29" s="19">
        <v>41454.400000000001</v>
      </c>
      <c r="I29" s="18">
        <v>38256</v>
      </c>
      <c r="J29" s="20" t="str">
        <f t="shared" si="0"/>
        <v>September</v>
      </c>
    </row>
    <row r="30" spans="1:10" x14ac:dyDescent="0.35">
      <c r="A30">
        <v>26</v>
      </c>
      <c r="B30" t="s">
        <v>241</v>
      </c>
      <c r="C30" t="s">
        <v>242</v>
      </c>
      <c r="D30" t="s">
        <v>243</v>
      </c>
      <c r="E30" t="s">
        <v>163</v>
      </c>
      <c r="F30" t="s">
        <v>199</v>
      </c>
      <c r="G30" s="19">
        <v>24.87</v>
      </c>
      <c r="H30" s="19">
        <v>51729.600000000006</v>
      </c>
      <c r="I30" s="18">
        <v>40402</v>
      </c>
      <c r="J30" s="20" t="str">
        <f t="shared" si="0"/>
        <v>August</v>
      </c>
    </row>
    <row r="31" spans="1:10" x14ac:dyDescent="0.35">
      <c r="A31">
        <v>27</v>
      </c>
      <c r="B31" t="s">
        <v>244</v>
      </c>
      <c r="C31" t="s">
        <v>245</v>
      </c>
      <c r="D31" t="s">
        <v>246</v>
      </c>
      <c r="E31" t="s">
        <v>171</v>
      </c>
      <c r="F31" t="s">
        <v>164</v>
      </c>
      <c r="G31" s="19">
        <v>37.620000000000005</v>
      </c>
      <c r="H31" s="19">
        <v>78249.600000000006</v>
      </c>
      <c r="I31" s="18">
        <v>38885</v>
      </c>
      <c r="J31" s="20" t="str">
        <f t="shared" si="0"/>
        <v>June</v>
      </c>
    </row>
    <row r="32" spans="1:10" x14ac:dyDescent="0.35">
      <c r="A32">
        <v>28</v>
      </c>
      <c r="B32" t="s">
        <v>247</v>
      </c>
      <c r="C32" t="s">
        <v>248</v>
      </c>
      <c r="D32" t="s">
        <v>249</v>
      </c>
      <c r="E32" t="s">
        <v>171</v>
      </c>
      <c r="F32" t="s">
        <v>179</v>
      </c>
      <c r="G32" s="19">
        <v>33.870000000000005</v>
      </c>
      <c r="H32" s="19">
        <v>70449.600000000006</v>
      </c>
      <c r="I32" s="18">
        <v>38861</v>
      </c>
      <c r="J32" s="20" t="str">
        <f t="shared" si="0"/>
        <v>May</v>
      </c>
    </row>
    <row r="33" spans="1:10" x14ac:dyDescent="0.35">
      <c r="A33">
        <v>29</v>
      </c>
      <c r="B33" t="s">
        <v>250</v>
      </c>
      <c r="C33" t="s">
        <v>251</v>
      </c>
      <c r="D33" t="s">
        <v>252</v>
      </c>
      <c r="E33" t="s">
        <v>171</v>
      </c>
      <c r="F33" t="s">
        <v>199</v>
      </c>
      <c r="G33" s="19">
        <v>34.35</v>
      </c>
      <c r="H33" s="19">
        <v>71448</v>
      </c>
      <c r="I33" s="18">
        <v>39638</v>
      </c>
      <c r="J33" s="20" t="str">
        <f t="shared" si="0"/>
        <v>July</v>
      </c>
    </row>
    <row r="34" spans="1:10" x14ac:dyDescent="0.35">
      <c r="A34">
        <v>30</v>
      </c>
      <c r="B34" t="s">
        <v>253</v>
      </c>
      <c r="C34" t="s">
        <v>254</v>
      </c>
      <c r="D34" t="s">
        <v>255</v>
      </c>
      <c r="E34" t="s">
        <v>171</v>
      </c>
      <c r="F34" t="s">
        <v>172</v>
      </c>
      <c r="G34" s="19">
        <v>15.225</v>
      </c>
      <c r="H34" s="19">
        <v>31668</v>
      </c>
      <c r="I34" s="18">
        <v>39223</v>
      </c>
      <c r="J34" s="20" t="str">
        <f t="shared" si="0"/>
        <v>May</v>
      </c>
    </row>
    <row r="35" spans="1:10" x14ac:dyDescent="0.35">
      <c r="A35">
        <v>31</v>
      </c>
      <c r="B35" t="s">
        <v>256</v>
      </c>
      <c r="C35" t="s">
        <v>257</v>
      </c>
      <c r="D35" t="s">
        <v>258</v>
      </c>
      <c r="E35" t="s">
        <v>171</v>
      </c>
      <c r="F35" t="s">
        <v>199</v>
      </c>
      <c r="G35" s="19">
        <v>14.879999999999999</v>
      </c>
      <c r="H35" s="19">
        <v>30950.399999999998</v>
      </c>
      <c r="I35" s="18">
        <v>41223</v>
      </c>
      <c r="J35" s="20" t="str">
        <f t="shared" si="0"/>
        <v>November</v>
      </c>
    </row>
    <row r="36" spans="1:10" x14ac:dyDescent="0.35">
      <c r="A36">
        <v>32</v>
      </c>
      <c r="B36" t="s">
        <v>259</v>
      </c>
      <c r="C36" t="s">
        <v>260</v>
      </c>
      <c r="D36" t="s">
        <v>261</v>
      </c>
      <c r="E36" t="s">
        <v>171</v>
      </c>
      <c r="F36" t="s">
        <v>199</v>
      </c>
      <c r="G36" s="19">
        <v>25.35</v>
      </c>
      <c r="H36" s="19">
        <v>52728</v>
      </c>
      <c r="I36" s="18">
        <v>40639</v>
      </c>
      <c r="J36" s="20" t="str">
        <f t="shared" si="0"/>
        <v>April</v>
      </c>
    </row>
    <row r="37" spans="1:10" x14ac:dyDescent="0.35">
      <c r="A37">
        <v>33</v>
      </c>
      <c r="B37" t="s">
        <v>262</v>
      </c>
      <c r="C37" t="s">
        <v>263</v>
      </c>
      <c r="D37" t="s">
        <v>264</v>
      </c>
      <c r="E37" t="s">
        <v>163</v>
      </c>
      <c r="F37" t="s">
        <v>179</v>
      </c>
      <c r="G37" s="19">
        <v>38.1</v>
      </c>
      <c r="H37" s="19">
        <v>79248</v>
      </c>
      <c r="I37" s="18">
        <v>38319</v>
      </c>
      <c r="J37" s="20" t="str">
        <f t="shared" si="0"/>
        <v>November</v>
      </c>
    </row>
    <row r="38" spans="1:10" x14ac:dyDescent="0.35">
      <c r="A38">
        <v>34</v>
      </c>
      <c r="B38" t="s">
        <v>265</v>
      </c>
      <c r="C38" t="s">
        <v>266</v>
      </c>
      <c r="D38" t="s">
        <v>267</v>
      </c>
      <c r="E38" t="s">
        <v>171</v>
      </c>
      <c r="F38" t="s">
        <v>164</v>
      </c>
      <c r="G38" s="19">
        <v>11.85</v>
      </c>
      <c r="H38" s="19">
        <v>24648</v>
      </c>
      <c r="I38" s="18">
        <v>39584</v>
      </c>
      <c r="J38" s="20" t="str">
        <f t="shared" si="0"/>
        <v>May</v>
      </c>
    </row>
    <row r="39" spans="1:10" x14ac:dyDescent="0.35">
      <c r="A39">
        <v>35</v>
      </c>
      <c r="B39" t="s">
        <v>268</v>
      </c>
      <c r="C39" t="s">
        <v>269</v>
      </c>
      <c r="D39" t="s">
        <v>270</v>
      </c>
      <c r="E39" t="s">
        <v>163</v>
      </c>
      <c r="F39" t="s">
        <v>189</v>
      </c>
      <c r="G39" s="19">
        <v>25.35</v>
      </c>
      <c r="H39" s="19">
        <v>52728</v>
      </c>
      <c r="I39" s="18">
        <v>39758</v>
      </c>
      <c r="J39" s="20" t="str">
        <f t="shared" si="0"/>
        <v>November</v>
      </c>
    </row>
    <row r="40" spans="1:10" x14ac:dyDescent="0.35">
      <c r="A40">
        <v>36</v>
      </c>
      <c r="B40" t="s">
        <v>271</v>
      </c>
      <c r="C40" t="s">
        <v>272</v>
      </c>
      <c r="D40" t="s">
        <v>273</v>
      </c>
      <c r="E40" t="s">
        <v>163</v>
      </c>
      <c r="F40" t="s">
        <v>189</v>
      </c>
      <c r="G40" s="19">
        <v>25.125</v>
      </c>
      <c r="H40" s="19">
        <v>52260</v>
      </c>
      <c r="I40" s="18">
        <v>41381</v>
      </c>
      <c r="J40" s="20" t="str">
        <f t="shared" si="0"/>
        <v>April</v>
      </c>
    </row>
    <row r="41" spans="1:10" x14ac:dyDescent="0.35">
      <c r="A41">
        <v>37</v>
      </c>
      <c r="B41" t="s">
        <v>274</v>
      </c>
      <c r="C41" t="s">
        <v>275</v>
      </c>
      <c r="D41" t="s">
        <v>276</v>
      </c>
      <c r="E41" t="s">
        <v>163</v>
      </c>
      <c r="F41" t="s">
        <v>179</v>
      </c>
      <c r="G41" s="19">
        <v>34.611200000000004</v>
      </c>
      <c r="H41" s="19">
        <v>71991.296000000002</v>
      </c>
      <c r="I41" s="18">
        <v>40547</v>
      </c>
      <c r="J41" s="20" t="str">
        <f t="shared" si="0"/>
        <v>January</v>
      </c>
    </row>
    <row r="42" spans="1:10" x14ac:dyDescent="0.35">
      <c r="A42">
        <v>38</v>
      </c>
      <c r="B42" t="s">
        <v>277</v>
      </c>
      <c r="C42" t="s">
        <v>278</v>
      </c>
      <c r="D42" t="s">
        <v>279</v>
      </c>
      <c r="E42" t="s">
        <v>163</v>
      </c>
      <c r="F42" t="s">
        <v>189</v>
      </c>
      <c r="G42" s="19">
        <v>34.611200000000004</v>
      </c>
      <c r="H42" s="19">
        <v>71991.296000000002</v>
      </c>
      <c r="I42" s="18">
        <v>39681</v>
      </c>
      <c r="J42" s="20" t="str">
        <f t="shared" si="0"/>
        <v>August</v>
      </c>
    </row>
    <row r="43" spans="1:10" x14ac:dyDescent="0.35">
      <c r="A43">
        <v>39</v>
      </c>
      <c r="B43" t="s">
        <v>280</v>
      </c>
      <c r="C43" t="s">
        <v>281</v>
      </c>
      <c r="D43" t="s">
        <v>282</v>
      </c>
      <c r="E43" t="s">
        <v>171</v>
      </c>
      <c r="F43" t="s">
        <v>164</v>
      </c>
      <c r="G43" s="19">
        <v>35.224800000000009</v>
      </c>
      <c r="H43" s="19">
        <v>73267.584000000017</v>
      </c>
      <c r="I43" s="18">
        <v>39188</v>
      </c>
      <c r="J43" s="20" t="str">
        <f t="shared" si="0"/>
        <v>April</v>
      </c>
    </row>
    <row r="44" spans="1:10" x14ac:dyDescent="0.35">
      <c r="A44">
        <v>40</v>
      </c>
      <c r="B44" t="s">
        <v>283</v>
      </c>
      <c r="C44" t="s">
        <v>284</v>
      </c>
      <c r="D44" t="s">
        <v>285</v>
      </c>
      <c r="E44" t="s">
        <v>171</v>
      </c>
      <c r="F44" t="s">
        <v>164</v>
      </c>
      <c r="G44" s="19">
        <v>35.224800000000009</v>
      </c>
      <c r="H44" s="19">
        <v>73267.584000000017</v>
      </c>
      <c r="I44" s="18">
        <v>40922</v>
      </c>
      <c r="J44" s="20" t="str">
        <f t="shared" si="0"/>
        <v>January</v>
      </c>
    </row>
    <row r="45" spans="1:10" x14ac:dyDescent="0.35">
      <c r="A45">
        <v>41</v>
      </c>
      <c r="B45" t="s">
        <v>286</v>
      </c>
      <c r="C45" t="s">
        <v>287</v>
      </c>
      <c r="D45" t="s">
        <v>288</v>
      </c>
      <c r="E45" t="s">
        <v>163</v>
      </c>
      <c r="F45" t="s">
        <v>179</v>
      </c>
      <c r="G45" s="19">
        <v>14.975999999999999</v>
      </c>
      <c r="H45" s="19">
        <v>31150.079999999998</v>
      </c>
      <c r="I45" s="18">
        <v>39203</v>
      </c>
      <c r="J45" s="20" t="str">
        <f t="shared" si="0"/>
        <v>May</v>
      </c>
    </row>
  </sheetData>
  <mergeCells count="1">
    <mergeCell ref="A1:J2"/>
  </mergeCells>
  <pageMargins left="0.7" right="0.7" top="0.75" bottom="0.75" header="0.3" footer="0.3"/>
  <drawing r:id="rId2"/>
  <tableParts count="1">
    <tablePart r:id="rId3"/>
  </tableParts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20" zoomScaleNormal="120" workbookViewId="0">
      <selection activeCell="C7" sqref="C7"/>
    </sheetView>
  </sheetViews>
  <sheetFormatPr defaultRowHeight="14.5" x14ac:dyDescent="0.35"/>
  <cols>
    <col min="1" max="1" width="19.7265625" bestFit="1" customWidth="1"/>
    <col min="2" max="5" width="15.6328125" bestFit="1" customWidth="1"/>
  </cols>
  <sheetData>
    <row r="1" spans="1:5" ht="15" thickBot="1" x14ac:dyDescent="0.4">
      <c r="A1" s="13" t="s">
        <v>293</v>
      </c>
      <c r="B1" s="13"/>
      <c r="C1" s="13"/>
      <c r="D1" s="13"/>
      <c r="E1" s="13"/>
    </row>
    <row r="2" spans="1:5" ht="15.5" thickTop="1" thickBot="1" x14ac:dyDescent="0.4">
      <c r="A2" s="13"/>
      <c r="B2" s="13"/>
      <c r="C2" s="13"/>
      <c r="D2" s="13"/>
      <c r="E2" s="13"/>
    </row>
    <row r="3" spans="1:5" ht="15" thickTop="1" x14ac:dyDescent="0.35"/>
    <row r="4" spans="1:5" x14ac:dyDescent="0.35">
      <c r="A4" s="21" t="s">
        <v>294</v>
      </c>
      <c r="B4" s="22" t="s">
        <v>295</v>
      </c>
      <c r="C4" s="22" t="s">
        <v>296</v>
      </c>
      <c r="D4" s="22" t="s">
        <v>297</v>
      </c>
      <c r="E4" s="23" t="s">
        <v>298</v>
      </c>
    </row>
    <row r="5" spans="1:5" x14ac:dyDescent="0.35">
      <c r="A5" s="24" t="s">
        <v>299</v>
      </c>
      <c r="B5" s="29">
        <v>125672700</v>
      </c>
      <c r="C5" s="29">
        <v>131956335</v>
      </c>
      <c r="D5" s="29">
        <v>127650295</v>
      </c>
      <c r="E5" s="30">
        <v>124630800</v>
      </c>
    </row>
    <row r="6" spans="1:5" x14ac:dyDescent="0.35">
      <c r="A6" s="24" t="s">
        <v>300</v>
      </c>
      <c r="B6" s="29">
        <v>34133800</v>
      </c>
      <c r="C6" s="29">
        <v>33109786</v>
      </c>
      <c r="D6" s="29">
        <v>30562880</v>
      </c>
      <c r="E6" s="30">
        <v>28664920</v>
      </c>
    </row>
    <row r="7" spans="1:5" x14ac:dyDescent="0.35">
      <c r="A7" s="24" t="s">
        <v>301</v>
      </c>
      <c r="B7" s="29">
        <v>27783300</v>
      </c>
      <c r="C7" s="29">
        <v>29089115.100000001</v>
      </c>
      <c r="D7" s="29">
        <v>36055044</v>
      </c>
      <c r="E7" s="30">
        <v>45880506</v>
      </c>
    </row>
    <row r="8" spans="1:5" x14ac:dyDescent="0.35">
      <c r="A8" s="24" t="s">
        <v>302</v>
      </c>
      <c r="B8" s="29">
        <v>12530220</v>
      </c>
      <c r="C8" s="29">
        <v>13394805.18</v>
      </c>
      <c r="D8" s="29">
        <v>17895048</v>
      </c>
      <c r="E8" s="30">
        <v>24889520</v>
      </c>
    </row>
    <row r="9" spans="1:5" x14ac:dyDescent="0.35">
      <c r="A9" s="24" t="s">
        <v>55</v>
      </c>
      <c r="B9" s="29">
        <v>9855000</v>
      </c>
      <c r="C9" s="29">
        <v>10249200</v>
      </c>
      <c r="D9" s="29">
        <v>10566925.200000001</v>
      </c>
      <c r="E9" s="30">
        <v>11179806.8616</v>
      </c>
    </row>
    <row r="10" spans="1:5" x14ac:dyDescent="0.35">
      <c r="A10" s="31" t="s">
        <v>303</v>
      </c>
      <c r="B10" s="32">
        <v>1248400</v>
      </c>
      <c r="C10" s="32">
        <v>1289597.2</v>
      </c>
      <c r="D10" s="32">
        <v>1385027.3928</v>
      </c>
      <c r="E10" s="33">
        <v>1439043.4611192001</v>
      </c>
    </row>
  </sheetData>
  <mergeCells count="1">
    <mergeCell ref="A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workbookViewId="0">
      <selection activeCell="C5" sqref="C5"/>
    </sheetView>
  </sheetViews>
  <sheetFormatPr defaultRowHeight="14.5" x14ac:dyDescent="0.35"/>
  <cols>
    <col min="1" max="3" width="17.81640625" customWidth="1"/>
    <col min="4" max="4" width="19.08984375" bestFit="1" customWidth="1"/>
    <col min="5" max="5" width="34.7265625" customWidth="1"/>
    <col min="6" max="6" width="2.90625" customWidth="1"/>
    <col min="7" max="7" width="15.1796875" bestFit="1" customWidth="1"/>
    <col min="8" max="8" width="13.36328125" customWidth="1"/>
  </cols>
  <sheetData>
    <row r="1" spans="1:8" ht="20" thickBot="1" x14ac:dyDescent="0.5">
      <c r="A1" s="13" t="s">
        <v>304</v>
      </c>
      <c r="B1" s="13"/>
      <c r="C1" s="13"/>
      <c r="D1" s="13"/>
      <c r="E1" s="13"/>
      <c r="G1" s="13" t="s">
        <v>305</v>
      </c>
      <c r="H1" s="13"/>
    </row>
    <row r="2" spans="1:8" ht="15" thickTop="1" x14ac:dyDescent="0.35"/>
    <row r="3" spans="1:8" x14ac:dyDescent="0.35">
      <c r="A3" s="1" t="s">
        <v>306</v>
      </c>
      <c r="B3" s="1" t="s">
        <v>307</v>
      </c>
      <c r="C3" s="1" t="s">
        <v>45</v>
      </c>
      <c r="D3" s="1" t="s">
        <v>308</v>
      </c>
      <c r="E3" s="1" t="s">
        <v>309</v>
      </c>
      <c r="G3" s="25" t="s">
        <v>289</v>
      </c>
      <c r="H3" t="s">
        <v>310</v>
      </c>
    </row>
    <row r="4" spans="1:8" x14ac:dyDescent="0.35">
      <c r="A4" s="18">
        <v>40909</v>
      </c>
      <c r="B4" s="7">
        <v>2500</v>
      </c>
      <c r="C4" t="s">
        <v>311</v>
      </c>
      <c r="D4" t="s">
        <v>312</v>
      </c>
      <c r="E4" t="s">
        <v>313</v>
      </c>
      <c r="G4" s="8" t="s">
        <v>314</v>
      </c>
      <c r="H4" s="28">
        <v>172390</v>
      </c>
    </row>
    <row r="5" spans="1:8" x14ac:dyDescent="0.35">
      <c r="A5" s="18">
        <v>40911</v>
      </c>
      <c r="B5" s="7">
        <v>193</v>
      </c>
      <c r="C5" t="s">
        <v>315</v>
      </c>
      <c r="D5" t="s">
        <v>55</v>
      </c>
      <c r="E5" t="s">
        <v>316</v>
      </c>
      <c r="G5" s="8" t="s">
        <v>311</v>
      </c>
      <c r="H5" s="28">
        <v>30000</v>
      </c>
    </row>
    <row r="6" spans="1:8" x14ac:dyDescent="0.35">
      <c r="A6" s="18">
        <v>40912</v>
      </c>
      <c r="B6" s="7">
        <v>560</v>
      </c>
      <c r="C6" t="s">
        <v>317</v>
      </c>
      <c r="D6" t="s">
        <v>312</v>
      </c>
      <c r="E6" t="s">
        <v>318</v>
      </c>
      <c r="G6" s="8" t="s">
        <v>317</v>
      </c>
      <c r="H6" s="28">
        <v>6720</v>
      </c>
    </row>
    <row r="7" spans="1:8" x14ac:dyDescent="0.35">
      <c r="A7" s="18">
        <v>40913</v>
      </c>
      <c r="B7" s="7">
        <v>6440</v>
      </c>
      <c r="C7" t="s">
        <v>314</v>
      </c>
      <c r="D7" t="s">
        <v>319</v>
      </c>
      <c r="E7" t="s">
        <v>320</v>
      </c>
      <c r="G7" s="8" t="s">
        <v>321</v>
      </c>
      <c r="H7" s="28">
        <v>4875</v>
      </c>
    </row>
    <row r="8" spans="1:8" x14ac:dyDescent="0.35">
      <c r="A8" s="18">
        <v>40914</v>
      </c>
      <c r="B8" s="7">
        <v>263</v>
      </c>
      <c r="C8" t="s">
        <v>321</v>
      </c>
      <c r="D8" t="s">
        <v>322</v>
      </c>
      <c r="E8" t="s">
        <v>323</v>
      </c>
      <c r="G8" s="8" t="s">
        <v>315</v>
      </c>
      <c r="H8" s="28">
        <v>4273</v>
      </c>
    </row>
    <row r="9" spans="1:8" x14ac:dyDescent="0.35">
      <c r="A9" s="18">
        <v>40917</v>
      </c>
      <c r="B9" s="7">
        <v>133</v>
      </c>
      <c r="C9" t="s">
        <v>315</v>
      </c>
      <c r="D9" t="s">
        <v>55</v>
      </c>
      <c r="E9" t="s">
        <v>316</v>
      </c>
      <c r="G9" s="8" t="s">
        <v>324</v>
      </c>
      <c r="H9" s="28">
        <v>3920</v>
      </c>
    </row>
    <row r="10" spans="1:8" x14ac:dyDescent="0.35">
      <c r="A10" s="18">
        <v>40927</v>
      </c>
      <c r="B10" s="7">
        <v>6440</v>
      </c>
      <c r="C10" t="s">
        <v>314</v>
      </c>
      <c r="D10" t="s">
        <v>319</v>
      </c>
      <c r="E10" t="s">
        <v>325</v>
      </c>
      <c r="G10" s="8" t="s">
        <v>326</v>
      </c>
      <c r="H10" s="28">
        <v>3450</v>
      </c>
    </row>
    <row r="11" spans="1:8" x14ac:dyDescent="0.35">
      <c r="A11" s="18">
        <v>40928</v>
      </c>
      <c r="B11" s="7">
        <v>250</v>
      </c>
      <c r="C11" t="s">
        <v>321</v>
      </c>
      <c r="D11" t="s">
        <v>322</v>
      </c>
      <c r="E11" t="s">
        <v>327</v>
      </c>
      <c r="G11" s="8" t="s">
        <v>290</v>
      </c>
      <c r="H11" s="28">
        <v>225628</v>
      </c>
    </row>
    <row r="12" spans="1:8" x14ac:dyDescent="0.35">
      <c r="A12" s="18">
        <v>40930</v>
      </c>
      <c r="B12" s="7">
        <v>224</v>
      </c>
      <c r="C12" t="s">
        <v>315</v>
      </c>
      <c r="D12" t="s">
        <v>328</v>
      </c>
      <c r="E12" t="s">
        <v>329</v>
      </c>
    </row>
    <row r="13" spans="1:8" x14ac:dyDescent="0.35">
      <c r="A13" s="18">
        <v>40935</v>
      </c>
      <c r="B13" s="7">
        <v>212</v>
      </c>
      <c r="C13" t="s">
        <v>321</v>
      </c>
      <c r="D13" t="s">
        <v>322</v>
      </c>
      <c r="E13" t="s">
        <v>330</v>
      </c>
    </row>
    <row r="14" spans="1:8" x14ac:dyDescent="0.35">
      <c r="A14" s="18">
        <v>40938</v>
      </c>
      <c r="B14" s="7">
        <v>54</v>
      </c>
      <c r="C14" t="s">
        <v>324</v>
      </c>
      <c r="D14" t="s">
        <v>331</v>
      </c>
      <c r="E14" t="s">
        <v>332</v>
      </c>
    </row>
    <row r="15" spans="1:8" x14ac:dyDescent="0.35">
      <c r="A15" s="18">
        <v>40940</v>
      </c>
      <c r="B15" s="7">
        <v>276</v>
      </c>
      <c r="C15" t="s">
        <v>315</v>
      </c>
      <c r="D15" t="s">
        <v>55</v>
      </c>
      <c r="E15" t="s">
        <v>316</v>
      </c>
    </row>
    <row r="16" spans="1:8" x14ac:dyDescent="0.35">
      <c r="A16" s="18">
        <v>40940</v>
      </c>
      <c r="B16" s="7">
        <v>2500</v>
      </c>
      <c r="C16" t="s">
        <v>311</v>
      </c>
      <c r="D16" t="s">
        <v>312</v>
      </c>
      <c r="E16" t="s">
        <v>333</v>
      </c>
    </row>
    <row r="17" spans="1:5" x14ac:dyDescent="0.35">
      <c r="A17" s="18">
        <v>40941</v>
      </c>
      <c r="B17" s="7">
        <v>6440</v>
      </c>
      <c r="C17" t="s">
        <v>314</v>
      </c>
      <c r="D17" t="s">
        <v>319</v>
      </c>
      <c r="E17" t="s">
        <v>334</v>
      </c>
    </row>
    <row r="18" spans="1:5" x14ac:dyDescent="0.35">
      <c r="A18" s="18">
        <v>40943</v>
      </c>
      <c r="B18" s="7">
        <v>560</v>
      </c>
      <c r="C18" t="s">
        <v>317</v>
      </c>
      <c r="D18" t="s">
        <v>312</v>
      </c>
      <c r="E18" t="s">
        <v>335</v>
      </c>
    </row>
    <row r="19" spans="1:5" x14ac:dyDescent="0.35">
      <c r="A19" s="18">
        <v>40946</v>
      </c>
      <c r="B19" s="7">
        <v>202</v>
      </c>
      <c r="C19" t="s">
        <v>324</v>
      </c>
      <c r="D19" t="s">
        <v>336</v>
      </c>
      <c r="E19" t="s">
        <v>337</v>
      </c>
    </row>
    <row r="20" spans="1:5" x14ac:dyDescent="0.35">
      <c r="A20" s="18">
        <v>40951</v>
      </c>
      <c r="B20" s="7">
        <v>218</v>
      </c>
      <c r="C20" t="s">
        <v>324</v>
      </c>
      <c r="D20" t="s">
        <v>331</v>
      </c>
      <c r="E20" t="s">
        <v>338</v>
      </c>
    </row>
    <row r="21" spans="1:5" x14ac:dyDescent="0.35">
      <c r="A21" s="18">
        <v>40953</v>
      </c>
      <c r="B21" s="7">
        <v>142</v>
      </c>
      <c r="C21" t="s">
        <v>321</v>
      </c>
      <c r="D21" t="s">
        <v>322</v>
      </c>
      <c r="E21" t="s">
        <v>339</v>
      </c>
    </row>
    <row r="22" spans="1:5" x14ac:dyDescent="0.35">
      <c r="A22" s="18">
        <v>40955</v>
      </c>
      <c r="B22" s="7">
        <v>124</v>
      </c>
      <c r="C22" t="s">
        <v>315</v>
      </c>
      <c r="D22" t="s">
        <v>55</v>
      </c>
      <c r="E22" t="s">
        <v>316</v>
      </c>
    </row>
    <row r="23" spans="1:5" x14ac:dyDescent="0.35">
      <c r="A23" s="18">
        <v>40955</v>
      </c>
      <c r="B23" s="7">
        <v>6440</v>
      </c>
      <c r="C23" t="s">
        <v>314</v>
      </c>
      <c r="D23" t="s">
        <v>319</v>
      </c>
      <c r="E23" t="s">
        <v>340</v>
      </c>
    </row>
    <row r="24" spans="1:5" x14ac:dyDescent="0.35">
      <c r="A24" s="18">
        <v>40957</v>
      </c>
      <c r="B24" s="7">
        <v>192</v>
      </c>
      <c r="C24" t="s">
        <v>324</v>
      </c>
      <c r="D24" t="s">
        <v>336</v>
      </c>
      <c r="E24" t="s">
        <v>339</v>
      </c>
    </row>
    <row r="25" spans="1:5" x14ac:dyDescent="0.35">
      <c r="A25" s="18">
        <v>40959</v>
      </c>
      <c r="B25" s="7">
        <v>38</v>
      </c>
      <c r="C25" t="s">
        <v>321</v>
      </c>
      <c r="D25" t="s">
        <v>341</v>
      </c>
      <c r="E25" t="s">
        <v>342</v>
      </c>
    </row>
    <row r="26" spans="1:5" x14ac:dyDescent="0.35">
      <c r="A26" s="18">
        <v>40961</v>
      </c>
      <c r="B26" s="7">
        <v>104</v>
      </c>
      <c r="C26" t="s">
        <v>324</v>
      </c>
      <c r="D26" t="s">
        <v>336</v>
      </c>
      <c r="E26" t="s">
        <v>342</v>
      </c>
    </row>
    <row r="27" spans="1:5" x14ac:dyDescent="0.35">
      <c r="A27" s="18">
        <v>40969</v>
      </c>
      <c r="B27" s="7">
        <v>60</v>
      </c>
      <c r="C27" t="s">
        <v>321</v>
      </c>
      <c r="D27" t="s">
        <v>322</v>
      </c>
      <c r="E27" t="s">
        <v>343</v>
      </c>
    </row>
    <row r="28" spans="1:5" x14ac:dyDescent="0.35">
      <c r="A28" s="18">
        <v>40969</v>
      </c>
      <c r="B28" s="7">
        <v>266</v>
      </c>
      <c r="C28" t="s">
        <v>315</v>
      </c>
      <c r="D28" t="s">
        <v>55</v>
      </c>
      <c r="E28" t="s">
        <v>316</v>
      </c>
    </row>
    <row r="29" spans="1:5" x14ac:dyDescent="0.35">
      <c r="A29" s="18">
        <v>40969</v>
      </c>
      <c r="B29" s="7">
        <v>6440</v>
      </c>
      <c r="C29" t="s">
        <v>314</v>
      </c>
      <c r="D29" t="s">
        <v>319</v>
      </c>
      <c r="E29" t="s">
        <v>344</v>
      </c>
    </row>
    <row r="30" spans="1:5" x14ac:dyDescent="0.35">
      <c r="A30" s="18">
        <v>40969</v>
      </c>
      <c r="B30" s="7">
        <v>2500</v>
      </c>
      <c r="C30" t="s">
        <v>311</v>
      </c>
      <c r="D30" t="s">
        <v>312</v>
      </c>
      <c r="E30" t="s">
        <v>345</v>
      </c>
    </row>
    <row r="31" spans="1:5" x14ac:dyDescent="0.35">
      <c r="A31" s="18">
        <v>40972</v>
      </c>
      <c r="B31" s="7">
        <v>560</v>
      </c>
      <c r="C31" t="s">
        <v>317</v>
      </c>
      <c r="D31" t="s">
        <v>312</v>
      </c>
      <c r="E31" t="s">
        <v>346</v>
      </c>
    </row>
    <row r="32" spans="1:5" x14ac:dyDescent="0.35">
      <c r="A32" s="18">
        <v>40983</v>
      </c>
      <c r="B32" s="7">
        <v>6440</v>
      </c>
      <c r="C32" t="s">
        <v>314</v>
      </c>
      <c r="D32" t="s">
        <v>319</v>
      </c>
      <c r="E32" t="s">
        <v>347</v>
      </c>
    </row>
    <row r="33" spans="1:5" x14ac:dyDescent="0.35">
      <c r="A33" s="18">
        <v>40984</v>
      </c>
      <c r="B33" s="7">
        <v>1725</v>
      </c>
      <c r="C33" t="s">
        <v>326</v>
      </c>
      <c r="D33" t="s">
        <v>348</v>
      </c>
      <c r="E33" t="s">
        <v>349</v>
      </c>
    </row>
    <row r="34" spans="1:5" x14ac:dyDescent="0.35">
      <c r="A34" s="18">
        <v>40984</v>
      </c>
      <c r="B34" s="7">
        <v>214</v>
      </c>
      <c r="C34" t="s">
        <v>324</v>
      </c>
      <c r="D34" t="s">
        <v>331</v>
      </c>
      <c r="E34" t="s">
        <v>350</v>
      </c>
    </row>
    <row r="35" spans="1:5" x14ac:dyDescent="0.35">
      <c r="A35" s="18">
        <v>40987</v>
      </c>
      <c r="B35" s="7">
        <v>263</v>
      </c>
      <c r="C35" t="s">
        <v>321</v>
      </c>
      <c r="D35" t="s">
        <v>322</v>
      </c>
      <c r="E35" t="s">
        <v>351</v>
      </c>
    </row>
    <row r="36" spans="1:5" x14ac:dyDescent="0.35">
      <c r="A36" s="18">
        <v>40997</v>
      </c>
      <c r="B36" s="7">
        <v>6440</v>
      </c>
      <c r="C36" t="s">
        <v>314</v>
      </c>
      <c r="D36" t="s">
        <v>319</v>
      </c>
      <c r="E36" t="s">
        <v>352</v>
      </c>
    </row>
    <row r="37" spans="1:5" x14ac:dyDescent="0.35">
      <c r="A37" s="18">
        <v>40998</v>
      </c>
      <c r="B37" s="7">
        <v>178</v>
      </c>
      <c r="C37" t="s">
        <v>321</v>
      </c>
      <c r="D37" t="s">
        <v>341</v>
      </c>
      <c r="E37" t="s">
        <v>353</v>
      </c>
    </row>
    <row r="38" spans="1:5" x14ac:dyDescent="0.35">
      <c r="A38" s="18">
        <v>40999</v>
      </c>
      <c r="B38" s="7">
        <v>188</v>
      </c>
      <c r="C38" t="s">
        <v>321</v>
      </c>
      <c r="D38" t="s">
        <v>322</v>
      </c>
      <c r="E38" t="s">
        <v>354</v>
      </c>
    </row>
    <row r="39" spans="1:5" x14ac:dyDescent="0.35">
      <c r="A39" s="18">
        <v>41000</v>
      </c>
      <c r="B39" s="7">
        <v>2500</v>
      </c>
      <c r="C39" t="s">
        <v>311</v>
      </c>
      <c r="D39" t="s">
        <v>312</v>
      </c>
      <c r="E39" t="s">
        <v>355</v>
      </c>
    </row>
    <row r="40" spans="1:5" x14ac:dyDescent="0.35">
      <c r="A40" s="18">
        <v>41002</v>
      </c>
      <c r="B40" s="7">
        <v>37</v>
      </c>
      <c r="C40" t="s">
        <v>315</v>
      </c>
      <c r="D40" t="s">
        <v>328</v>
      </c>
      <c r="E40" t="s">
        <v>356</v>
      </c>
    </row>
    <row r="41" spans="1:5" x14ac:dyDescent="0.35">
      <c r="A41" s="18">
        <v>41003</v>
      </c>
      <c r="B41" s="7">
        <v>100</v>
      </c>
      <c r="C41" t="s">
        <v>321</v>
      </c>
      <c r="D41" t="s">
        <v>322</v>
      </c>
      <c r="E41" t="s">
        <v>357</v>
      </c>
    </row>
    <row r="42" spans="1:5" x14ac:dyDescent="0.35">
      <c r="A42" s="18">
        <v>41003</v>
      </c>
      <c r="B42" s="7">
        <v>560</v>
      </c>
      <c r="C42" t="s">
        <v>317</v>
      </c>
      <c r="D42" t="s">
        <v>312</v>
      </c>
      <c r="E42" t="s">
        <v>358</v>
      </c>
    </row>
    <row r="43" spans="1:5" x14ac:dyDescent="0.35">
      <c r="A43" s="18">
        <v>41006</v>
      </c>
      <c r="B43" s="7">
        <v>172</v>
      </c>
      <c r="C43" t="s">
        <v>324</v>
      </c>
      <c r="D43" t="s">
        <v>331</v>
      </c>
      <c r="E43" t="s">
        <v>359</v>
      </c>
    </row>
    <row r="44" spans="1:5" x14ac:dyDescent="0.35">
      <c r="A44" s="18">
        <v>41010</v>
      </c>
      <c r="B44" s="7">
        <v>110</v>
      </c>
      <c r="C44" t="s">
        <v>315</v>
      </c>
      <c r="D44" t="s">
        <v>328</v>
      </c>
      <c r="E44" t="s">
        <v>360</v>
      </c>
    </row>
    <row r="45" spans="1:5" x14ac:dyDescent="0.35">
      <c r="A45" s="18">
        <v>41011</v>
      </c>
      <c r="B45" s="7">
        <v>109</v>
      </c>
      <c r="C45" t="s">
        <v>315</v>
      </c>
      <c r="D45" t="s">
        <v>55</v>
      </c>
      <c r="E45" t="s">
        <v>316</v>
      </c>
    </row>
    <row r="46" spans="1:5" x14ac:dyDescent="0.35">
      <c r="A46" s="18">
        <v>41011</v>
      </c>
      <c r="B46" s="7">
        <v>6440</v>
      </c>
      <c r="C46" t="s">
        <v>314</v>
      </c>
      <c r="D46" t="s">
        <v>319</v>
      </c>
      <c r="E46" t="s">
        <v>361</v>
      </c>
    </row>
    <row r="47" spans="1:5" x14ac:dyDescent="0.35">
      <c r="A47" s="18">
        <v>41012</v>
      </c>
      <c r="B47" s="7">
        <v>85</v>
      </c>
      <c r="C47" t="s">
        <v>315</v>
      </c>
      <c r="D47" t="s">
        <v>328</v>
      </c>
      <c r="E47" t="s">
        <v>329</v>
      </c>
    </row>
    <row r="48" spans="1:5" x14ac:dyDescent="0.35">
      <c r="A48" s="18">
        <v>41013</v>
      </c>
      <c r="B48" s="7">
        <v>106</v>
      </c>
      <c r="C48" t="s">
        <v>324</v>
      </c>
      <c r="D48" t="s">
        <v>336</v>
      </c>
      <c r="E48" t="s">
        <v>354</v>
      </c>
    </row>
    <row r="49" spans="1:5" x14ac:dyDescent="0.35">
      <c r="A49" s="18">
        <v>41018</v>
      </c>
      <c r="B49" s="7">
        <v>133</v>
      </c>
      <c r="C49" t="s">
        <v>321</v>
      </c>
      <c r="D49" t="s">
        <v>322</v>
      </c>
      <c r="E49" t="s">
        <v>362</v>
      </c>
    </row>
    <row r="50" spans="1:5" x14ac:dyDescent="0.35">
      <c r="A50" s="18">
        <v>41018</v>
      </c>
      <c r="B50" s="7">
        <v>226</v>
      </c>
      <c r="C50" t="s">
        <v>315</v>
      </c>
      <c r="D50" t="s">
        <v>55</v>
      </c>
      <c r="E50" t="s">
        <v>316</v>
      </c>
    </row>
    <row r="51" spans="1:5" x14ac:dyDescent="0.35">
      <c r="A51" s="18">
        <v>41025</v>
      </c>
      <c r="B51" s="7">
        <v>6440</v>
      </c>
      <c r="C51" t="s">
        <v>314</v>
      </c>
      <c r="D51" t="s">
        <v>319</v>
      </c>
      <c r="E51" t="s">
        <v>363</v>
      </c>
    </row>
    <row r="52" spans="1:5" x14ac:dyDescent="0.35">
      <c r="A52" s="18">
        <v>41028</v>
      </c>
      <c r="B52" s="7">
        <v>268</v>
      </c>
      <c r="C52" t="s">
        <v>321</v>
      </c>
      <c r="D52" t="s">
        <v>322</v>
      </c>
      <c r="E52" t="s">
        <v>364</v>
      </c>
    </row>
    <row r="53" spans="1:5" x14ac:dyDescent="0.35">
      <c r="A53" s="18">
        <v>41028</v>
      </c>
      <c r="B53" s="7">
        <v>152</v>
      </c>
      <c r="C53" t="s">
        <v>324</v>
      </c>
      <c r="D53" t="s">
        <v>336</v>
      </c>
      <c r="E53" t="s">
        <v>365</v>
      </c>
    </row>
    <row r="54" spans="1:5" x14ac:dyDescent="0.35">
      <c r="A54" s="18">
        <v>41030</v>
      </c>
      <c r="B54" s="7">
        <v>2500</v>
      </c>
      <c r="C54" t="s">
        <v>311</v>
      </c>
      <c r="D54" t="s">
        <v>312</v>
      </c>
      <c r="E54" t="s">
        <v>366</v>
      </c>
    </row>
    <row r="55" spans="1:5" x14ac:dyDescent="0.35">
      <c r="A55" s="18">
        <v>41033</v>
      </c>
      <c r="B55" s="7">
        <v>560</v>
      </c>
      <c r="C55" t="s">
        <v>317</v>
      </c>
      <c r="D55" t="s">
        <v>312</v>
      </c>
      <c r="E55" t="s">
        <v>367</v>
      </c>
    </row>
    <row r="56" spans="1:5" x14ac:dyDescent="0.35">
      <c r="A56" s="18">
        <v>41039</v>
      </c>
      <c r="B56" s="7">
        <v>89</v>
      </c>
      <c r="C56" t="s">
        <v>321</v>
      </c>
      <c r="D56" t="s">
        <v>322</v>
      </c>
      <c r="E56" t="s">
        <v>368</v>
      </c>
    </row>
    <row r="57" spans="1:5" x14ac:dyDescent="0.35">
      <c r="A57" s="18">
        <v>41039</v>
      </c>
      <c r="B57" s="7">
        <v>6440</v>
      </c>
      <c r="C57" t="s">
        <v>314</v>
      </c>
      <c r="D57" t="s">
        <v>319</v>
      </c>
      <c r="E57" t="s">
        <v>369</v>
      </c>
    </row>
    <row r="58" spans="1:5" x14ac:dyDescent="0.35">
      <c r="A58" s="18">
        <v>41040</v>
      </c>
      <c r="B58" s="7">
        <v>240</v>
      </c>
      <c r="C58" t="s">
        <v>315</v>
      </c>
      <c r="D58" t="s">
        <v>55</v>
      </c>
      <c r="E58" t="s">
        <v>316</v>
      </c>
    </row>
    <row r="59" spans="1:5" x14ac:dyDescent="0.35">
      <c r="A59" s="18">
        <v>41044</v>
      </c>
      <c r="B59" s="7">
        <v>216</v>
      </c>
      <c r="C59" t="s">
        <v>315</v>
      </c>
      <c r="D59" t="s">
        <v>55</v>
      </c>
      <c r="E59" t="s">
        <v>316</v>
      </c>
    </row>
    <row r="60" spans="1:5" x14ac:dyDescent="0.35">
      <c r="A60" s="18">
        <v>41045</v>
      </c>
      <c r="B60" s="7">
        <v>251</v>
      </c>
      <c r="C60" t="s">
        <v>321</v>
      </c>
      <c r="D60" t="s">
        <v>322</v>
      </c>
      <c r="E60" t="s">
        <v>370</v>
      </c>
    </row>
    <row r="61" spans="1:5" x14ac:dyDescent="0.35">
      <c r="A61" s="18">
        <v>41053</v>
      </c>
      <c r="B61" s="7">
        <v>6440</v>
      </c>
      <c r="C61" t="s">
        <v>314</v>
      </c>
      <c r="D61" t="s">
        <v>319</v>
      </c>
      <c r="E61" t="s">
        <v>371</v>
      </c>
    </row>
    <row r="62" spans="1:5" x14ac:dyDescent="0.35">
      <c r="A62" s="18">
        <v>41060</v>
      </c>
      <c r="B62" s="7">
        <v>146</v>
      </c>
      <c r="C62" t="s">
        <v>321</v>
      </c>
      <c r="D62" t="s">
        <v>341</v>
      </c>
      <c r="E62" t="s">
        <v>372</v>
      </c>
    </row>
    <row r="63" spans="1:5" x14ac:dyDescent="0.35">
      <c r="A63" s="18">
        <v>41061</v>
      </c>
      <c r="B63" s="7">
        <v>2500</v>
      </c>
      <c r="C63" t="s">
        <v>311</v>
      </c>
      <c r="D63" t="s">
        <v>312</v>
      </c>
      <c r="E63" t="s">
        <v>373</v>
      </c>
    </row>
    <row r="64" spans="1:5" x14ac:dyDescent="0.35">
      <c r="A64" s="18">
        <v>41064</v>
      </c>
      <c r="B64" s="7">
        <v>560</v>
      </c>
      <c r="C64" t="s">
        <v>317</v>
      </c>
      <c r="D64" t="s">
        <v>312</v>
      </c>
      <c r="E64" t="s">
        <v>374</v>
      </c>
    </row>
    <row r="65" spans="1:5" x14ac:dyDescent="0.35">
      <c r="A65" s="18">
        <v>41067</v>
      </c>
      <c r="B65" s="7">
        <v>6440</v>
      </c>
      <c r="C65" t="s">
        <v>314</v>
      </c>
      <c r="D65" t="s">
        <v>319</v>
      </c>
      <c r="E65" t="s">
        <v>375</v>
      </c>
    </row>
    <row r="66" spans="1:5" x14ac:dyDescent="0.35">
      <c r="A66" s="18">
        <v>41081</v>
      </c>
      <c r="B66" s="7">
        <v>6440</v>
      </c>
      <c r="C66" t="s">
        <v>314</v>
      </c>
      <c r="D66" t="s">
        <v>319</v>
      </c>
      <c r="E66" t="s">
        <v>376</v>
      </c>
    </row>
    <row r="67" spans="1:5" x14ac:dyDescent="0.35">
      <c r="A67" s="18">
        <v>41085</v>
      </c>
      <c r="B67" s="7">
        <v>64</v>
      </c>
      <c r="C67" t="s">
        <v>315</v>
      </c>
      <c r="D67" t="s">
        <v>328</v>
      </c>
      <c r="E67" t="s">
        <v>356</v>
      </c>
    </row>
    <row r="68" spans="1:5" x14ac:dyDescent="0.35">
      <c r="A68" s="18">
        <v>41086</v>
      </c>
      <c r="B68" s="7">
        <v>111</v>
      </c>
      <c r="C68" t="s">
        <v>321</v>
      </c>
      <c r="D68" t="s">
        <v>322</v>
      </c>
      <c r="E68" t="s">
        <v>377</v>
      </c>
    </row>
    <row r="69" spans="1:5" x14ac:dyDescent="0.35">
      <c r="A69" s="18">
        <v>41087</v>
      </c>
      <c r="B69" s="7">
        <v>135</v>
      </c>
      <c r="C69" t="s">
        <v>324</v>
      </c>
      <c r="D69" t="s">
        <v>331</v>
      </c>
      <c r="E69" t="s">
        <v>378</v>
      </c>
    </row>
    <row r="70" spans="1:5" x14ac:dyDescent="0.35">
      <c r="A70" s="18">
        <v>41091</v>
      </c>
      <c r="B70" s="7">
        <v>36</v>
      </c>
      <c r="C70" t="s">
        <v>321</v>
      </c>
      <c r="D70" t="s">
        <v>322</v>
      </c>
      <c r="E70" t="s">
        <v>378</v>
      </c>
    </row>
    <row r="71" spans="1:5" x14ac:dyDescent="0.35">
      <c r="A71" s="18">
        <v>41091</v>
      </c>
      <c r="B71" s="7">
        <v>2500</v>
      </c>
      <c r="C71" t="s">
        <v>311</v>
      </c>
      <c r="D71" t="s">
        <v>312</v>
      </c>
      <c r="E71" t="s">
        <v>379</v>
      </c>
    </row>
    <row r="72" spans="1:5" x14ac:dyDescent="0.35">
      <c r="A72" s="18">
        <v>41093</v>
      </c>
      <c r="B72" s="7">
        <v>109</v>
      </c>
      <c r="C72" t="s">
        <v>324</v>
      </c>
      <c r="D72" t="s">
        <v>331</v>
      </c>
      <c r="E72" t="s">
        <v>372</v>
      </c>
    </row>
    <row r="73" spans="1:5" x14ac:dyDescent="0.35">
      <c r="A73" s="18">
        <v>41094</v>
      </c>
      <c r="B73" s="7">
        <v>560</v>
      </c>
      <c r="C73" t="s">
        <v>317</v>
      </c>
      <c r="D73" t="s">
        <v>312</v>
      </c>
      <c r="E73" t="s">
        <v>380</v>
      </c>
    </row>
    <row r="74" spans="1:5" x14ac:dyDescent="0.35">
      <c r="A74" s="18">
        <v>41095</v>
      </c>
      <c r="B74" s="7">
        <v>6440</v>
      </c>
      <c r="C74" t="s">
        <v>314</v>
      </c>
      <c r="D74" t="s">
        <v>319</v>
      </c>
      <c r="E74" t="s">
        <v>381</v>
      </c>
    </row>
    <row r="75" spans="1:5" x14ac:dyDescent="0.35">
      <c r="A75" s="18">
        <v>41097</v>
      </c>
      <c r="B75" s="7">
        <v>213</v>
      </c>
      <c r="C75" t="s">
        <v>324</v>
      </c>
      <c r="D75" t="s">
        <v>331</v>
      </c>
      <c r="E75" t="s">
        <v>377</v>
      </c>
    </row>
    <row r="76" spans="1:5" x14ac:dyDescent="0.35">
      <c r="A76" s="18">
        <v>41102</v>
      </c>
      <c r="B76" s="7">
        <v>101</v>
      </c>
      <c r="C76" t="s">
        <v>324</v>
      </c>
      <c r="D76" t="s">
        <v>336</v>
      </c>
      <c r="E76" t="s">
        <v>377</v>
      </c>
    </row>
    <row r="77" spans="1:5" x14ac:dyDescent="0.35">
      <c r="A77" s="18">
        <v>41105</v>
      </c>
      <c r="B77" s="7">
        <v>211</v>
      </c>
      <c r="C77" t="s">
        <v>321</v>
      </c>
      <c r="D77" t="s">
        <v>341</v>
      </c>
      <c r="E77" t="s">
        <v>382</v>
      </c>
    </row>
    <row r="78" spans="1:5" x14ac:dyDescent="0.35">
      <c r="A78" s="18">
        <v>41105</v>
      </c>
      <c r="B78" s="7">
        <v>157</v>
      </c>
      <c r="C78" t="s">
        <v>315</v>
      </c>
      <c r="D78" t="s">
        <v>328</v>
      </c>
      <c r="E78" t="s">
        <v>360</v>
      </c>
    </row>
    <row r="79" spans="1:5" x14ac:dyDescent="0.35">
      <c r="A79" s="18">
        <v>41109</v>
      </c>
      <c r="B79" s="7">
        <v>115</v>
      </c>
      <c r="C79" t="s">
        <v>315</v>
      </c>
      <c r="D79" t="s">
        <v>55</v>
      </c>
      <c r="E79" t="s">
        <v>316</v>
      </c>
    </row>
    <row r="80" spans="1:5" x14ac:dyDescent="0.35">
      <c r="A80" s="18">
        <v>41109</v>
      </c>
      <c r="B80" s="7">
        <v>6750</v>
      </c>
      <c r="C80" t="s">
        <v>314</v>
      </c>
      <c r="D80" t="s">
        <v>319</v>
      </c>
      <c r="E80" t="s">
        <v>383</v>
      </c>
    </row>
    <row r="81" spans="1:5" x14ac:dyDescent="0.35">
      <c r="A81" s="18">
        <v>41114</v>
      </c>
      <c r="B81" s="7">
        <v>269</v>
      </c>
      <c r="C81" t="s">
        <v>321</v>
      </c>
      <c r="D81" t="s">
        <v>322</v>
      </c>
      <c r="E81" t="s">
        <v>384</v>
      </c>
    </row>
    <row r="82" spans="1:5" x14ac:dyDescent="0.35">
      <c r="A82" s="18">
        <v>41122</v>
      </c>
      <c r="B82" s="7">
        <v>143</v>
      </c>
      <c r="C82" t="s">
        <v>321</v>
      </c>
      <c r="D82" t="s">
        <v>341</v>
      </c>
      <c r="E82" t="s">
        <v>385</v>
      </c>
    </row>
    <row r="83" spans="1:5" x14ac:dyDescent="0.35">
      <c r="A83" s="18">
        <v>41122</v>
      </c>
      <c r="B83" s="7">
        <v>2500</v>
      </c>
      <c r="C83" t="s">
        <v>311</v>
      </c>
      <c r="D83" t="s">
        <v>312</v>
      </c>
      <c r="E83" t="s">
        <v>386</v>
      </c>
    </row>
    <row r="84" spans="1:5" x14ac:dyDescent="0.35">
      <c r="A84" s="18">
        <v>41123</v>
      </c>
      <c r="B84" s="7">
        <v>6750</v>
      </c>
      <c r="C84" t="s">
        <v>314</v>
      </c>
      <c r="D84" t="s">
        <v>319</v>
      </c>
      <c r="E84" t="s">
        <v>387</v>
      </c>
    </row>
    <row r="85" spans="1:5" x14ac:dyDescent="0.35">
      <c r="A85" s="18">
        <v>41125</v>
      </c>
      <c r="B85" s="7">
        <v>277</v>
      </c>
      <c r="C85" t="s">
        <v>321</v>
      </c>
      <c r="D85" t="s">
        <v>322</v>
      </c>
      <c r="E85" t="s">
        <v>354</v>
      </c>
    </row>
    <row r="86" spans="1:5" x14ac:dyDescent="0.35">
      <c r="A86" s="18">
        <v>41125</v>
      </c>
      <c r="B86" s="7">
        <v>560</v>
      </c>
      <c r="C86" t="s">
        <v>317</v>
      </c>
      <c r="D86" t="s">
        <v>312</v>
      </c>
      <c r="E86" t="s">
        <v>388</v>
      </c>
    </row>
    <row r="87" spans="1:5" x14ac:dyDescent="0.35">
      <c r="A87" s="18">
        <v>41127</v>
      </c>
      <c r="B87" s="7">
        <v>153</v>
      </c>
      <c r="C87" t="s">
        <v>315</v>
      </c>
      <c r="D87" t="s">
        <v>328</v>
      </c>
      <c r="E87" t="s">
        <v>329</v>
      </c>
    </row>
    <row r="88" spans="1:5" x14ac:dyDescent="0.35">
      <c r="A88" s="18">
        <v>41137</v>
      </c>
      <c r="B88" s="7">
        <v>6750</v>
      </c>
      <c r="C88" t="s">
        <v>314</v>
      </c>
      <c r="D88" t="s">
        <v>319</v>
      </c>
      <c r="E88" t="s">
        <v>389</v>
      </c>
    </row>
    <row r="89" spans="1:5" x14ac:dyDescent="0.35">
      <c r="A89" s="18">
        <v>41138</v>
      </c>
      <c r="B89" s="7">
        <v>196</v>
      </c>
      <c r="C89" t="s">
        <v>321</v>
      </c>
      <c r="D89" t="s">
        <v>322</v>
      </c>
      <c r="E89" t="s">
        <v>368</v>
      </c>
    </row>
    <row r="90" spans="1:5" x14ac:dyDescent="0.35">
      <c r="A90" s="18">
        <v>41139</v>
      </c>
      <c r="B90" s="7">
        <v>248</v>
      </c>
      <c r="C90" t="s">
        <v>324</v>
      </c>
      <c r="D90" t="s">
        <v>331</v>
      </c>
      <c r="E90" t="s">
        <v>368</v>
      </c>
    </row>
    <row r="91" spans="1:5" x14ac:dyDescent="0.35">
      <c r="A91" s="18">
        <v>41143</v>
      </c>
      <c r="B91" s="7">
        <v>243</v>
      </c>
      <c r="C91" t="s">
        <v>315</v>
      </c>
      <c r="D91" t="s">
        <v>328</v>
      </c>
      <c r="E91" t="s">
        <v>316</v>
      </c>
    </row>
    <row r="92" spans="1:5" x14ac:dyDescent="0.35">
      <c r="A92" s="18">
        <v>41146</v>
      </c>
      <c r="B92" s="7">
        <v>75</v>
      </c>
      <c r="C92" t="s">
        <v>324</v>
      </c>
      <c r="D92" t="s">
        <v>336</v>
      </c>
      <c r="E92" t="s">
        <v>368</v>
      </c>
    </row>
    <row r="93" spans="1:5" x14ac:dyDescent="0.35">
      <c r="A93" s="18">
        <v>41151</v>
      </c>
      <c r="B93" s="7">
        <v>6750</v>
      </c>
      <c r="C93" t="s">
        <v>314</v>
      </c>
      <c r="D93" t="s">
        <v>319</v>
      </c>
      <c r="E93" t="s">
        <v>390</v>
      </c>
    </row>
    <row r="94" spans="1:5" x14ac:dyDescent="0.35">
      <c r="A94" s="18">
        <v>41153</v>
      </c>
      <c r="B94" s="7">
        <v>43</v>
      </c>
      <c r="C94" t="s">
        <v>321</v>
      </c>
      <c r="D94" t="s">
        <v>322</v>
      </c>
      <c r="E94" t="s">
        <v>362</v>
      </c>
    </row>
    <row r="95" spans="1:5" x14ac:dyDescent="0.35">
      <c r="A95" s="18">
        <v>41153</v>
      </c>
      <c r="B95" s="7">
        <v>2500</v>
      </c>
      <c r="C95" t="s">
        <v>311</v>
      </c>
      <c r="D95" t="s">
        <v>312</v>
      </c>
      <c r="E95" t="s">
        <v>391</v>
      </c>
    </row>
    <row r="96" spans="1:5" x14ac:dyDescent="0.35">
      <c r="A96" s="18">
        <v>41156</v>
      </c>
      <c r="B96" s="7">
        <v>560</v>
      </c>
      <c r="C96" t="s">
        <v>317</v>
      </c>
      <c r="D96" t="s">
        <v>312</v>
      </c>
      <c r="E96" t="s">
        <v>392</v>
      </c>
    </row>
    <row r="97" spans="1:5" x14ac:dyDescent="0.35">
      <c r="A97" s="18">
        <v>41161</v>
      </c>
      <c r="B97" s="7">
        <v>263</v>
      </c>
      <c r="C97" t="s">
        <v>315</v>
      </c>
      <c r="D97" t="s">
        <v>328</v>
      </c>
      <c r="E97" t="s">
        <v>316</v>
      </c>
    </row>
    <row r="98" spans="1:5" x14ac:dyDescent="0.35">
      <c r="A98" s="18">
        <v>41162</v>
      </c>
      <c r="B98" s="7">
        <v>148</v>
      </c>
      <c r="C98" t="s">
        <v>321</v>
      </c>
      <c r="D98" t="s">
        <v>322</v>
      </c>
      <c r="E98" t="s">
        <v>393</v>
      </c>
    </row>
    <row r="99" spans="1:5" x14ac:dyDescent="0.35">
      <c r="A99" s="18">
        <v>41164</v>
      </c>
      <c r="B99" s="7">
        <v>1725</v>
      </c>
      <c r="C99" t="s">
        <v>326</v>
      </c>
      <c r="D99" t="s">
        <v>348</v>
      </c>
      <c r="E99" t="s">
        <v>394</v>
      </c>
    </row>
    <row r="100" spans="1:5" x14ac:dyDescent="0.35">
      <c r="A100" s="18">
        <v>41165</v>
      </c>
      <c r="B100" s="7">
        <v>5925</v>
      </c>
      <c r="C100" t="s">
        <v>314</v>
      </c>
      <c r="D100" t="s">
        <v>319</v>
      </c>
      <c r="E100" t="s">
        <v>395</v>
      </c>
    </row>
    <row r="101" spans="1:5" x14ac:dyDescent="0.35">
      <c r="A101" s="18">
        <v>41168</v>
      </c>
      <c r="B101" s="7">
        <v>82</v>
      </c>
      <c r="C101" t="s">
        <v>324</v>
      </c>
      <c r="D101" t="s">
        <v>336</v>
      </c>
      <c r="E101" t="s">
        <v>362</v>
      </c>
    </row>
    <row r="102" spans="1:5" x14ac:dyDescent="0.35">
      <c r="A102" s="18">
        <v>41170</v>
      </c>
      <c r="B102" s="7">
        <v>87</v>
      </c>
      <c r="C102" t="s">
        <v>315</v>
      </c>
      <c r="D102" t="s">
        <v>55</v>
      </c>
      <c r="E102" t="s">
        <v>316</v>
      </c>
    </row>
    <row r="103" spans="1:5" x14ac:dyDescent="0.35">
      <c r="A103" s="18">
        <v>41170</v>
      </c>
      <c r="B103" s="7">
        <v>260</v>
      </c>
      <c r="C103" t="s">
        <v>324</v>
      </c>
      <c r="D103" t="s">
        <v>331</v>
      </c>
      <c r="E103" t="s">
        <v>396</v>
      </c>
    </row>
    <row r="104" spans="1:5" x14ac:dyDescent="0.35">
      <c r="A104" s="18">
        <v>41171</v>
      </c>
      <c r="B104" s="7">
        <v>34</v>
      </c>
      <c r="C104" t="s">
        <v>321</v>
      </c>
      <c r="D104" t="s">
        <v>341</v>
      </c>
      <c r="E104" t="s">
        <v>396</v>
      </c>
    </row>
    <row r="105" spans="1:5" x14ac:dyDescent="0.35">
      <c r="A105" s="18">
        <v>41175</v>
      </c>
      <c r="B105" s="7">
        <v>202</v>
      </c>
      <c r="C105" t="s">
        <v>315</v>
      </c>
      <c r="D105" t="s">
        <v>328</v>
      </c>
      <c r="E105" t="s">
        <v>356</v>
      </c>
    </row>
    <row r="106" spans="1:5" x14ac:dyDescent="0.35">
      <c r="A106" s="18">
        <v>41179</v>
      </c>
      <c r="B106" s="7">
        <v>5925</v>
      </c>
      <c r="C106" t="s">
        <v>314</v>
      </c>
      <c r="D106" t="s">
        <v>319</v>
      </c>
      <c r="E106" t="s">
        <v>397</v>
      </c>
    </row>
    <row r="107" spans="1:5" x14ac:dyDescent="0.35">
      <c r="A107" s="18">
        <v>41180</v>
      </c>
      <c r="B107" s="7">
        <v>217</v>
      </c>
      <c r="C107" t="s">
        <v>324</v>
      </c>
      <c r="D107" t="s">
        <v>331</v>
      </c>
      <c r="E107" t="s">
        <v>398</v>
      </c>
    </row>
    <row r="108" spans="1:5" x14ac:dyDescent="0.35">
      <c r="A108" s="18">
        <v>41183</v>
      </c>
      <c r="B108" s="7">
        <v>2500</v>
      </c>
      <c r="C108" t="s">
        <v>311</v>
      </c>
      <c r="D108" t="s">
        <v>312</v>
      </c>
      <c r="E108" t="s">
        <v>399</v>
      </c>
    </row>
    <row r="109" spans="1:5" x14ac:dyDescent="0.35">
      <c r="A109" s="18">
        <v>41186</v>
      </c>
      <c r="B109" s="7">
        <v>560</v>
      </c>
      <c r="C109" t="s">
        <v>317</v>
      </c>
      <c r="D109" t="s">
        <v>312</v>
      </c>
      <c r="E109" t="s">
        <v>400</v>
      </c>
    </row>
    <row r="110" spans="1:5" x14ac:dyDescent="0.35">
      <c r="A110" s="18">
        <v>41189</v>
      </c>
      <c r="B110" s="7">
        <v>245</v>
      </c>
      <c r="C110" t="s">
        <v>324</v>
      </c>
      <c r="D110" t="s">
        <v>331</v>
      </c>
      <c r="E110" t="s">
        <v>401</v>
      </c>
    </row>
    <row r="111" spans="1:5" x14ac:dyDescent="0.35">
      <c r="A111" s="18">
        <v>41192</v>
      </c>
      <c r="B111" s="7">
        <v>213</v>
      </c>
      <c r="C111" t="s">
        <v>315</v>
      </c>
      <c r="D111" t="s">
        <v>328</v>
      </c>
      <c r="E111" t="s">
        <v>360</v>
      </c>
    </row>
    <row r="112" spans="1:5" x14ac:dyDescent="0.35">
      <c r="A112" s="18">
        <v>41193</v>
      </c>
      <c r="B112" s="7">
        <v>7230</v>
      </c>
      <c r="C112" t="s">
        <v>314</v>
      </c>
      <c r="D112" t="s">
        <v>319</v>
      </c>
      <c r="E112" t="s">
        <v>402</v>
      </c>
    </row>
    <row r="113" spans="1:5" x14ac:dyDescent="0.35">
      <c r="A113" s="18">
        <v>41207</v>
      </c>
      <c r="B113" s="7">
        <v>189</v>
      </c>
      <c r="C113" t="s">
        <v>321</v>
      </c>
      <c r="D113" t="s">
        <v>322</v>
      </c>
      <c r="E113" t="s">
        <v>403</v>
      </c>
    </row>
    <row r="114" spans="1:5" x14ac:dyDescent="0.35">
      <c r="A114" s="18">
        <v>41207</v>
      </c>
      <c r="B114" s="7">
        <v>7230</v>
      </c>
      <c r="C114" t="s">
        <v>314</v>
      </c>
      <c r="D114" t="s">
        <v>319</v>
      </c>
      <c r="E114" t="s">
        <v>404</v>
      </c>
    </row>
    <row r="115" spans="1:5" x14ac:dyDescent="0.35">
      <c r="A115" s="18">
        <v>41207</v>
      </c>
      <c r="B115" s="7">
        <v>171</v>
      </c>
      <c r="C115" t="s">
        <v>324</v>
      </c>
      <c r="D115" t="s">
        <v>331</v>
      </c>
      <c r="E115" t="s">
        <v>403</v>
      </c>
    </row>
    <row r="116" spans="1:5" x14ac:dyDescent="0.35">
      <c r="A116" s="18">
        <v>41209</v>
      </c>
      <c r="B116" s="7">
        <v>157</v>
      </c>
      <c r="C116" t="s">
        <v>315</v>
      </c>
      <c r="D116" t="s">
        <v>328</v>
      </c>
      <c r="E116" t="s">
        <v>316</v>
      </c>
    </row>
    <row r="117" spans="1:5" x14ac:dyDescent="0.35">
      <c r="A117" s="18">
        <v>41214</v>
      </c>
      <c r="B117" s="7">
        <v>2500</v>
      </c>
      <c r="C117" t="s">
        <v>311</v>
      </c>
      <c r="D117" t="s">
        <v>312</v>
      </c>
      <c r="E117" t="s">
        <v>405</v>
      </c>
    </row>
    <row r="118" spans="1:5" x14ac:dyDescent="0.35">
      <c r="A118" s="18">
        <v>41215</v>
      </c>
      <c r="B118" s="7">
        <v>118</v>
      </c>
      <c r="C118" t="s">
        <v>324</v>
      </c>
      <c r="D118" t="s">
        <v>336</v>
      </c>
      <c r="E118" t="s">
        <v>406</v>
      </c>
    </row>
    <row r="119" spans="1:5" x14ac:dyDescent="0.35">
      <c r="A119" s="18">
        <v>41216</v>
      </c>
      <c r="B119" s="7">
        <v>70</v>
      </c>
      <c r="C119" t="s">
        <v>321</v>
      </c>
      <c r="D119" t="s">
        <v>322</v>
      </c>
      <c r="E119" t="s">
        <v>406</v>
      </c>
    </row>
    <row r="120" spans="1:5" x14ac:dyDescent="0.35">
      <c r="A120" s="18">
        <v>41217</v>
      </c>
      <c r="B120" s="7">
        <v>65</v>
      </c>
      <c r="C120" t="s">
        <v>321</v>
      </c>
      <c r="D120" t="s">
        <v>341</v>
      </c>
      <c r="E120" t="s">
        <v>378</v>
      </c>
    </row>
    <row r="121" spans="1:5" x14ac:dyDescent="0.35">
      <c r="A121" s="18">
        <v>41217</v>
      </c>
      <c r="B121" s="7">
        <v>560</v>
      </c>
      <c r="C121" t="s">
        <v>317</v>
      </c>
      <c r="D121" t="s">
        <v>312</v>
      </c>
      <c r="E121" t="s">
        <v>407</v>
      </c>
    </row>
    <row r="122" spans="1:5" x14ac:dyDescent="0.35">
      <c r="A122" s="18">
        <v>41221</v>
      </c>
      <c r="B122" s="7">
        <v>7230</v>
      </c>
      <c r="C122" t="s">
        <v>314</v>
      </c>
      <c r="D122" t="s">
        <v>319</v>
      </c>
      <c r="E122" t="s">
        <v>408</v>
      </c>
    </row>
    <row r="123" spans="1:5" x14ac:dyDescent="0.35">
      <c r="A123" s="18">
        <v>41232</v>
      </c>
      <c r="B123" s="7">
        <v>74</v>
      </c>
      <c r="C123" t="s">
        <v>321</v>
      </c>
      <c r="D123" t="s">
        <v>322</v>
      </c>
      <c r="E123" t="s">
        <v>393</v>
      </c>
    </row>
    <row r="124" spans="1:5" x14ac:dyDescent="0.35">
      <c r="A124" s="18">
        <v>41235</v>
      </c>
      <c r="B124" s="7">
        <v>7230</v>
      </c>
      <c r="C124" t="s">
        <v>314</v>
      </c>
      <c r="D124" t="s">
        <v>319</v>
      </c>
      <c r="E124" t="s">
        <v>409</v>
      </c>
    </row>
    <row r="125" spans="1:5" x14ac:dyDescent="0.35">
      <c r="A125" s="18">
        <v>41239</v>
      </c>
      <c r="B125" s="7">
        <v>247</v>
      </c>
      <c r="C125" t="s">
        <v>321</v>
      </c>
      <c r="D125" t="s">
        <v>322</v>
      </c>
      <c r="E125" t="s">
        <v>410</v>
      </c>
    </row>
    <row r="126" spans="1:5" x14ac:dyDescent="0.35">
      <c r="A126" s="18">
        <v>41239</v>
      </c>
      <c r="B126" s="7">
        <v>193</v>
      </c>
      <c r="C126" t="s">
        <v>324</v>
      </c>
      <c r="D126" t="s">
        <v>331</v>
      </c>
      <c r="E126" t="s">
        <v>410</v>
      </c>
    </row>
    <row r="127" spans="1:5" x14ac:dyDescent="0.35">
      <c r="A127" s="18">
        <v>41240</v>
      </c>
      <c r="B127" s="7">
        <v>139</v>
      </c>
      <c r="C127" t="s">
        <v>324</v>
      </c>
      <c r="D127" t="s">
        <v>336</v>
      </c>
      <c r="E127" t="s">
        <v>411</v>
      </c>
    </row>
    <row r="128" spans="1:5" x14ac:dyDescent="0.35">
      <c r="A128" s="18">
        <v>41244</v>
      </c>
      <c r="B128" s="7">
        <v>2500</v>
      </c>
      <c r="C128" t="s">
        <v>311</v>
      </c>
      <c r="D128" t="s">
        <v>312</v>
      </c>
      <c r="E128" t="s">
        <v>412</v>
      </c>
    </row>
    <row r="129" spans="1:5" x14ac:dyDescent="0.35">
      <c r="A129" s="18">
        <v>41247</v>
      </c>
      <c r="B129" s="7">
        <v>560</v>
      </c>
      <c r="C129" t="s">
        <v>317</v>
      </c>
      <c r="D129" t="s">
        <v>312</v>
      </c>
      <c r="E129" t="s">
        <v>413</v>
      </c>
    </row>
    <row r="130" spans="1:5" x14ac:dyDescent="0.35">
      <c r="A130" s="18">
        <v>41249</v>
      </c>
      <c r="B130" s="7">
        <v>7230</v>
      </c>
      <c r="C130" t="s">
        <v>314</v>
      </c>
      <c r="D130" t="s">
        <v>319</v>
      </c>
      <c r="E130" t="s">
        <v>414</v>
      </c>
    </row>
    <row r="131" spans="1:5" x14ac:dyDescent="0.35">
      <c r="A131" s="18">
        <v>41260</v>
      </c>
      <c r="B131" s="7">
        <v>171</v>
      </c>
      <c r="C131" t="s">
        <v>315</v>
      </c>
      <c r="D131" t="s">
        <v>328</v>
      </c>
      <c r="E131" t="s">
        <v>329</v>
      </c>
    </row>
    <row r="132" spans="1:5" x14ac:dyDescent="0.35">
      <c r="A132" s="18">
        <v>41262</v>
      </c>
      <c r="B132" s="7">
        <v>101</v>
      </c>
      <c r="C132" t="s">
        <v>324</v>
      </c>
      <c r="D132" t="s">
        <v>336</v>
      </c>
      <c r="E132" t="s">
        <v>415</v>
      </c>
    </row>
    <row r="133" spans="1:5" x14ac:dyDescent="0.35">
      <c r="A133" s="18">
        <v>41263</v>
      </c>
      <c r="B133" s="7">
        <v>7230</v>
      </c>
      <c r="C133" t="s">
        <v>314</v>
      </c>
      <c r="D133" t="s">
        <v>319</v>
      </c>
      <c r="E133" t="s">
        <v>416</v>
      </c>
    </row>
    <row r="134" spans="1:5" x14ac:dyDescent="0.35">
      <c r="A134" s="18">
        <v>41270</v>
      </c>
      <c r="B134" s="7">
        <v>181</v>
      </c>
      <c r="C134" t="s">
        <v>321</v>
      </c>
      <c r="D134" t="s">
        <v>341</v>
      </c>
      <c r="E134" t="s">
        <v>415</v>
      </c>
    </row>
    <row r="135" spans="1:5" x14ac:dyDescent="0.35">
      <c r="A135" s="18">
        <v>41270</v>
      </c>
      <c r="B135" s="7">
        <v>99</v>
      </c>
      <c r="C135" t="s">
        <v>324</v>
      </c>
      <c r="D135" t="s">
        <v>331</v>
      </c>
      <c r="E135" t="s">
        <v>417</v>
      </c>
    </row>
    <row r="136" spans="1:5" x14ac:dyDescent="0.35">
      <c r="A136" s="18">
        <v>41272</v>
      </c>
      <c r="B136" s="7">
        <v>209</v>
      </c>
      <c r="C136" t="s">
        <v>315</v>
      </c>
      <c r="D136" t="s">
        <v>55</v>
      </c>
      <c r="E136" t="s">
        <v>316</v>
      </c>
    </row>
  </sheetData>
  <mergeCells count="2">
    <mergeCell ref="A1:E1"/>
    <mergeCell ref="G1:H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L54 Data Validation by Range</vt:lpstr>
      <vt:lpstr>L55 Data Validation by List</vt:lpstr>
      <vt:lpstr>L56 Native Condl Formatting</vt:lpstr>
      <vt:lpstr>L57 Custom Condl Formatting</vt:lpstr>
      <vt:lpstr>L58 Password Protection</vt:lpstr>
      <vt:lpstr>L59 Range Protection</vt:lpstr>
      <vt:lpstr>L60 Comments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Malek</dc:creator>
  <cp:lastModifiedBy>Neil Malek</cp:lastModifiedBy>
  <dcterms:created xsi:type="dcterms:W3CDTF">2016-05-05T16:23:06Z</dcterms:created>
  <dcterms:modified xsi:type="dcterms:W3CDTF">2016-06-09T22:03:43Z</dcterms:modified>
</cp:coreProperties>
</file>