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Owner\Dropbox\training\COURSE 1 - SIMPLE SPREADSHEETS\Week-5_Explore-the-Data\"/>
    </mc:Choice>
  </mc:AlternateContent>
  <xr:revisionPtr revIDLastSave="0" documentId="13_ncr:1_{E4847115-B826-4CF1-A098-963BCC0AA357}" xr6:coauthVersionLast="31" xr6:coauthVersionMax="31" xr10:uidLastSave="{00000000-0000-0000-0000-000000000000}"/>
  <bookViews>
    <workbookView xWindow="0" yWindow="0" windowWidth="28800" windowHeight="12225" activeTab="1" xr2:uid="{A731EF1B-E5E7-4B55-8401-DB4F3C4E1C98}"/>
  </bookViews>
  <sheets>
    <sheet name="Before" sheetId="3" r:id="rId1"/>
    <sheet name="After" sheetId="1" r:id="rId2"/>
    <sheet name="Population Trends" sheetId="2" state="hidden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2" l="1"/>
  <c r="L37" i="2"/>
  <c r="K37" i="2"/>
  <c r="J37" i="2"/>
  <c r="I37" i="2"/>
  <c r="H37" i="2"/>
  <c r="G37" i="2"/>
  <c r="F37" i="2"/>
  <c r="E37" i="2"/>
  <c r="D37" i="2"/>
  <c r="C37" i="2"/>
  <c r="B37" i="2"/>
  <c r="M36" i="2"/>
  <c r="L36" i="2"/>
  <c r="K36" i="2"/>
  <c r="J36" i="2"/>
  <c r="I36" i="2"/>
  <c r="H36" i="2"/>
  <c r="G36" i="2"/>
  <c r="F36" i="2"/>
  <c r="E36" i="2"/>
  <c r="D36" i="2"/>
  <c r="C36" i="2"/>
  <c r="B36" i="2"/>
  <c r="M35" i="2"/>
  <c r="L35" i="2"/>
  <c r="K35" i="2"/>
  <c r="J35" i="2"/>
  <c r="I35" i="2"/>
  <c r="H35" i="2"/>
  <c r="G35" i="2"/>
  <c r="F35" i="2"/>
  <c r="E35" i="2"/>
  <c r="D35" i="2"/>
  <c r="C35" i="2"/>
  <c r="B35" i="2"/>
  <c r="M34" i="2"/>
  <c r="L34" i="2"/>
  <c r="K34" i="2"/>
  <c r="J34" i="2"/>
  <c r="I34" i="2"/>
  <c r="H34" i="2"/>
  <c r="G34" i="2"/>
  <c r="F34" i="2"/>
  <c r="E34" i="2"/>
  <c r="D34" i="2"/>
  <c r="C34" i="2"/>
  <c r="B34" i="2"/>
  <c r="M32" i="2"/>
  <c r="L32" i="2"/>
  <c r="K32" i="2"/>
  <c r="J32" i="2"/>
  <c r="I32" i="2"/>
  <c r="H32" i="2"/>
  <c r="G32" i="2"/>
  <c r="F32" i="2"/>
  <c r="E32" i="2"/>
  <c r="D32" i="2"/>
  <c r="C32" i="2"/>
  <c r="B32" i="2"/>
  <c r="M31" i="2"/>
  <c r="L31" i="2"/>
  <c r="K31" i="2"/>
  <c r="J31" i="2"/>
  <c r="I31" i="2"/>
  <c r="H31" i="2"/>
  <c r="G31" i="2"/>
  <c r="F31" i="2"/>
  <c r="E31" i="2"/>
  <c r="D31" i="2"/>
  <c r="C31" i="2"/>
  <c r="B31" i="2"/>
  <c r="M30" i="2"/>
  <c r="L30" i="2"/>
  <c r="K30" i="2"/>
  <c r="J30" i="2"/>
  <c r="I30" i="2"/>
  <c r="H30" i="2"/>
  <c r="G30" i="2"/>
  <c r="F30" i="2"/>
  <c r="E30" i="2"/>
  <c r="D30" i="2"/>
  <c r="C30" i="2"/>
  <c r="B30" i="2"/>
  <c r="M29" i="2"/>
  <c r="L29" i="2"/>
  <c r="K29" i="2"/>
  <c r="J29" i="2"/>
  <c r="I29" i="2"/>
  <c r="H29" i="2"/>
  <c r="G29" i="2"/>
  <c r="F29" i="2"/>
  <c r="E29" i="2"/>
  <c r="D29" i="2"/>
  <c r="C29" i="2"/>
  <c r="B29" i="2"/>
  <c r="M27" i="2"/>
  <c r="L27" i="2"/>
  <c r="K27" i="2"/>
  <c r="J27" i="2"/>
  <c r="I27" i="2"/>
  <c r="H27" i="2"/>
  <c r="G27" i="2"/>
  <c r="F27" i="2"/>
  <c r="E27" i="2"/>
  <c r="D27" i="2"/>
  <c r="C27" i="2"/>
  <c r="B27" i="2"/>
  <c r="M26" i="2"/>
  <c r="L26" i="2"/>
  <c r="K26" i="2"/>
  <c r="J26" i="2"/>
  <c r="I26" i="2"/>
  <c r="H26" i="2"/>
  <c r="G26" i="2"/>
  <c r="F26" i="2"/>
  <c r="E26" i="2"/>
  <c r="D26" i="2"/>
  <c r="C26" i="2"/>
  <c r="B26" i="2"/>
  <c r="M25" i="2"/>
  <c r="L25" i="2"/>
  <c r="K25" i="2"/>
  <c r="J25" i="2"/>
  <c r="I25" i="2"/>
  <c r="H25" i="2"/>
  <c r="G25" i="2"/>
  <c r="F25" i="2"/>
  <c r="E25" i="2"/>
  <c r="D25" i="2"/>
  <c r="C25" i="2"/>
  <c r="B25" i="2"/>
  <c r="M24" i="2"/>
  <c r="L24" i="2"/>
  <c r="K24" i="2"/>
  <c r="J24" i="2"/>
  <c r="I24" i="2"/>
  <c r="H24" i="2"/>
  <c r="G24" i="2"/>
  <c r="F24" i="2"/>
  <c r="E24" i="2"/>
  <c r="D24" i="2"/>
  <c r="C24" i="2"/>
  <c r="B24" i="2"/>
  <c r="K17" i="2"/>
  <c r="J17" i="2"/>
  <c r="I17" i="2"/>
  <c r="H17" i="2"/>
  <c r="G17" i="2"/>
  <c r="F17" i="2"/>
  <c r="E17" i="2"/>
  <c r="D17" i="2"/>
  <c r="C17" i="2"/>
  <c r="B17" i="2"/>
</calcChain>
</file>

<file path=xl/sharedStrings.xml><?xml version="1.0" encoding="utf-8"?>
<sst xmlns="http://schemas.openxmlformats.org/spreadsheetml/2006/main" count="108" uniqueCount="58">
  <si>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</si>
  <si>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</si>
  <si>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</si>
  <si>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</si>
  <si>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</si>
  <si>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</si>
  <si>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</si>
  <si>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</si>
  <si>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</si>
  <si>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</si>
  <si>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</si>
  <si>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</si>
  <si>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Category A</t>
  </si>
  <si>
    <t>A1</t>
  </si>
  <si>
    <t>A2</t>
  </si>
  <si>
    <t>A3</t>
  </si>
  <si>
    <t>Category B</t>
  </si>
  <si>
    <t>B1</t>
  </si>
  <si>
    <t>B2</t>
  </si>
  <si>
    <t>B3</t>
  </si>
  <si>
    <t>Category C</t>
  </si>
  <si>
    <t>C1</t>
  </si>
  <si>
    <t>C2</t>
  </si>
  <si>
    <t>C3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</si>
  <si>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</si>
  <si>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</si>
  <si>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</si>
  <si>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</si>
  <si>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</si>
  <si>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</si>
  <si>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</si>
  <si>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</si>
  <si>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</si>
  <si>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</si>
  <si>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</si>
  <si>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</si>
  <si>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</si>
  <si>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</si>
  <si>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</si>
  <si>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</si>
  <si>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</si>
  <si>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</si>
  <si>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Arlington</t>
  </si>
  <si>
    <t>Alexandria</t>
  </si>
  <si>
    <t>Fairfax</t>
  </si>
  <si>
    <t>Loudoun</t>
  </si>
  <si>
    <t>Prince William</t>
  </si>
  <si>
    <t>Graduation Year</t>
  </si>
  <si>
    <t>Pledges &amp; Gifts</t>
  </si>
  <si>
    <t># of Donors</t>
  </si>
  <si>
    <t>% Participating</t>
  </si>
  <si>
    <t>Average Gift Size</t>
  </si>
  <si>
    <t>Population Trends</t>
  </si>
  <si>
    <t>Donations to a University by Graduating Class</t>
  </si>
  <si>
    <t>Management Dashboard</t>
  </si>
  <si>
    <t>Column</t>
  </si>
  <si>
    <t>Win/Loss</t>
  </si>
  <si>
    <t>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</si>
</sst>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Montserrat"/>
      <family val="2"/>
      <scheme val="minor"/>
    </font>
    <font>
      <b/>
      <sz val="11"/>
      <color theme="1"/>
      <name val="Montserrat"/>
      <scheme val="minor"/>
    </font>
    <font>
      <sz val="11"/>
      <color theme="1"/>
      <name val="Montserrat"/>
      <family val="2"/>
      <scheme val="minor"/>
    </font>
    <font>
      <sz val="18"/>
      <color theme="3"/>
      <name val="Mont Heavy"/>
      <family val="2"/>
      <scheme val="major"/>
    </font>
    <font>
      <sz val="11"/>
      <name val="Montserrat"/>
      <family val="2"/>
      <scheme val="minor"/>
    </font>
    <font>
      <b/>
      <sz val="11"/>
      <name val="Montserrat"/>
      <scheme val="minor"/>
    </font>
    <font>
      <b/>
      <sz val="11"/>
      <name val="Montserrat"/>
      <family val="2"/>
      <scheme val="minor"/>
    </font>
    <font>
      <b/>
      <sz val="11"/>
      <color theme="4"/>
      <name val="Montserrat"/>
      <scheme val="minor"/>
    </font>
    <font>
      <b/>
      <sz val="11"/>
      <color theme="5"/>
      <name val="Montserrat"/>
      <scheme val="minor"/>
    </font>
    <font>
      <b/>
      <sz val="11"/>
      <color theme="6"/>
      <name val="Montserrat"/>
      <scheme val="minor"/>
    </font>
    <font>
      <sz val="11"/>
      <name val="Montserrat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164" fontId="0" fillId="0" borderId="0" xfId="1" applyNumberFormat="1" applyFont="1" applyFill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9" fontId="4" fillId="0" borderId="0" xfId="3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1" fillId="0" borderId="0" xfId="0" quotePrefix="1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0" xfId="0" quotePrefix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1" fillId="0" borderId="0" xfId="0" applyFont="1" applyFill="1" applyAlignment="1"/>
    <xf numFmtId="0" fontId="3" fillId="0" borderId="0" xfId="4" applyFill="1" applyAlignment="1"/>
    <xf numFmtId="0" fontId="3" fillId="0" borderId="0" xfId="4" applyFill="1" applyAlignment="1">
      <alignment horizontal="right"/>
    </xf>
    <xf numFmtId="0" fontId="3" fillId="0" borderId="0" xfId="4" applyFill="1"/>
    <xf numFmtId="9" fontId="0" fillId="0" borderId="0" xfId="3" applyFont="1"/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9" fontId="8" fillId="0" borderId="0" xfId="3" applyFont="1"/>
    <xf numFmtId="0" fontId="9" fillId="0" borderId="0" xfId="0" applyFont="1"/>
    <xf numFmtId="2" fontId="9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 indent="1"/>
    </xf>
    <xf numFmtId="9" fontId="10" fillId="0" borderId="0" xfId="3" applyFont="1"/>
    <xf numFmtId="2" fontId="10" fillId="0" borderId="0" xfId="0" applyNumberFormat="1" applyFont="1"/>
    <xf numFmtId="0" fontId="5" fillId="0" borderId="0" xfId="0" applyFont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Title" xfId="4" builtinId="15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Your Org Name Here">
      <a:dk1>
        <a:srgbClr val="262626"/>
      </a:dk1>
      <a:lt1>
        <a:sysClr val="window" lastClr="FFFFFF"/>
      </a:lt1>
      <a:dk2>
        <a:srgbClr val="262626"/>
      </a:dk2>
      <a:lt2>
        <a:srgbClr val="E7E6E6"/>
      </a:lt2>
      <a:accent1>
        <a:srgbClr val="6432C6"/>
      </a:accent1>
      <a:accent2>
        <a:srgbClr val="3F7AD8"/>
      </a:accent2>
      <a:accent3>
        <a:srgbClr val="13BF81"/>
      </a:accent3>
      <a:accent4>
        <a:srgbClr val="DC143C"/>
      </a:accent4>
      <a:accent5>
        <a:srgbClr val="E56948"/>
      </a:accent5>
      <a:accent6>
        <a:srgbClr val="F7CB52"/>
      </a:accent6>
      <a:hlink>
        <a:srgbClr val="0563C1"/>
      </a:hlink>
      <a:folHlink>
        <a:srgbClr val="954F72"/>
      </a:folHlink>
    </a:clrScheme>
    <a:fontScheme name="Depict Data Studio (Slides)">
      <a:majorFont>
        <a:latin typeface="Mont Heavy"/>
        <a:ea typeface=""/>
        <a:cs typeface=""/>
      </a:majorFont>
      <a:minorFont>
        <a:latin typeface="Montserra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680A7-36D3-4D90-A308-80FE9380CC06}">
  <dimension ref="A1:N16"/>
  <sheetViews>
    <sheetView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8" x14ac:dyDescent="0.35"/>
  <cols>
    <col min="1" max="1" width="10.69921875" style="37" customWidth="1"/>
    <col min="2" max="14" width="7.5" style="37" customWidth="1"/>
    <col min="15" max="16384" width="8.796875" style="37"/>
  </cols>
  <sheetData>
    <row r="1" spans="1:14" s="41" customFormat="1" x14ac:dyDescent="0.35">
      <c r="B1" s="41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41" t="s">
        <v>8</v>
      </c>
      <c r="K1" s="41" t="s">
        <v>9</v>
      </c>
      <c r="L1" s="41" t="s">
        <v>10</v>
      </c>
      <c r="M1" s="41" t="s">
        <v>11</v>
      </c>
      <c r="N1" s="41" t="s">
        <v>0</v>
      </c>
    </row>
    <row r="2" spans="1:14" s="36" customFormat="1" x14ac:dyDescent="0.35"/>
    <row r="3" spans="1:14" x14ac:dyDescent="0.35">
      <c r="A3" s="37" t="s">
        <v>12</v>
      </c>
      <c r="B3" s="37">
        <v>15</v>
      </c>
      <c r="C3" s="37">
        <v>11</v>
      </c>
      <c r="D3" s="37">
        <v>73</v>
      </c>
      <c r="E3" s="37">
        <v>33</v>
      </c>
      <c r="F3" s="37">
        <v>33</v>
      </c>
      <c r="G3" s="37">
        <v>53</v>
      </c>
      <c r="H3" s="37">
        <v>20</v>
      </c>
      <c r="I3" s="37">
        <v>12</v>
      </c>
      <c r="J3" s="37">
        <v>56</v>
      </c>
      <c r="K3" s="37">
        <v>98</v>
      </c>
      <c r="L3" s="37">
        <v>14</v>
      </c>
      <c r="M3" s="37">
        <v>95</v>
      </c>
      <c r="N3" s="37">
        <v>90</v>
      </c>
    </row>
    <row r="4" spans="1:14" x14ac:dyDescent="0.35">
      <c r="A4" s="38" t="s">
        <v>13</v>
      </c>
      <c r="B4" s="37">
        <v>72</v>
      </c>
      <c r="C4" s="37">
        <v>66</v>
      </c>
      <c r="D4" s="37">
        <v>17</v>
      </c>
      <c r="E4" s="37">
        <v>74</v>
      </c>
      <c r="F4" s="37">
        <v>100</v>
      </c>
      <c r="G4" s="37">
        <v>39</v>
      </c>
      <c r="H4" s="37">
        <v>90</v>
      </c>
      <c r="I4" s="37">
        <v>56</v>
      </c>
      <c r="J4" s="37">
        <v>54</v>
      </c>
      <c r="K4" s="37">
        <v>11</v>
      </c>
      <c r="L4" s="37">
        <v>23</v>
      </c>
      <c r="M4" s="37">
        <v>77</v>
      </c>
      <c r="N4" s="37">
        <v>80</v>
      </c>
    </row>
    <row r="5" spans="1:14" x14ac:dyDescent="0.35">
      <c r="A5" s="38" t="s">
        <v>14</v>
      </c>
      <c r="B5" s="37">
        <v>31</v>
      </c>
      <c r="C5" s="37">
        <v>73</v>
      </c>
      <c r="D5" s="37">
        <v>95</v>
      </c>
      <c r="E5" s="37">
        <v>81</v>
      </c>
      <c r="F5" s="37">
        <v>24</v>
      </c>
      <c r="G5" s="37">
        <v>30</v>
      </c>
      <c r="H5" s="37">
        <v>65</v>
      </c>
      <c r="I5" s="37">
        <v>82</v>
      </c>
      <c r="J5" s="37">
        <v>39</v>
      </c>
      <c r="K5" s="37">
        <v>22</v>
      </c>
      <c r="L5" s="37">
        <v>37</v>
      </c>
      <c r="M5" s="37">
        <v>13</v>
      </c>
      <c r="N5" s="37">
        <v>70</v>
      </c>
    </row>
    <row r="6" spans="1:14" x14ac:dyDescent="0.35">
      <c r="A6" s="38" t="s">
        <v>15</v>
      </c>
      <c r="B6" s="37">
        <v>83</v>
      </c>
      <c r="C6" s="37">
        <v>-74</v>
      </c>
      <c r="D6" s="37">
        <v>33</v>
      </c>
      <c r="E6" s="37">
        <v>69</v>
      </c>
      <c r="F6" s="37">
        <v>86</v>
      </c>
      <c r="G6" s="37">
        <v>-19</v>
      </c>
      <c r="H6" s="37">
        <v>12</v>
      </c>
      <c r="I6" s="37">
        <v>64</v>
      </c>
      <c r="J6" s="37">
        <v>-76</v>
      </c>
      <c r="K6" s="37">
        <v>14</v>
      </c>
      <c r="L6" s="37">
        <v>28</v>
      </c>
      <c r="M6" s="37">
        <v>13</v>
      </c>
      <c r="N6" s="37">
        <v>60</v>
      </c>
    </row>
    <row r="8" spans="1:14" x14ac:dyDescent="0.35">
      <c r="A8" s="37" t="s">
        <v>16</v>
      </c>
      <c r="B8" s="39">
        <v>0.74</v>
      </c>
      <c r="C8" s="39">
        <v>0.99</v>
      </c>
      <c r="D8" s="39">
        <v>0.72</v>
      </c>
      <c r="E8" s="39">
        <v>0.51</v>
      </c>
      <c r="F8" s="39">
        <v>0.1</v>
      </c>
      <c r="G8" s="39">
        <v>0.38</v>
      </c>
      <c r="H8" s="39">
        <v>0.48</v>
      </c>
      <c r="I8" s="39">
        <v>0.12</v>
      </c>
      <c r="J8" s="39">
        <v>0.98</v>
      </c>
      <c r="K8" s="39">
        <v>0.9</v>
      </c>
      <c r="L8" s="39">
        <v>0.44</v>
      </c>
      <c r="M8" s="39">
        <v>0.12</v>
      </c>
      <c r="N8" s="39">
        <v>0.12</v>
      </c>
    </row>
    <row r="9" spans="1:14" x14ac:dyDescent="0.35">
      <c r="A9" s="38" t="s">
        <v>17</v>
      </c>
      <c r="B9" s="39">
        <v>0.38</v>
      </c>
      <c r="C9" s="39">
        <v>0.3</v>
      </c>
      <c r="D9" s="39">
        <v>0.53</v>
      </c>
      <c r="E9" s="39">
        <v>0.23</v>
      </c>
      <c r="F9" s="39">
        <v>0.81</v>
      </c>
      <c r="G9" s="39">
        <v>0.94</v>
      </c>
      <c r="H9" s="39">
        <v>0.63</v>
      </c>
      <c r="I9" s="39">
        <v>0.25</v>
      </c>
      <c r="J9" s="39">
        <v>0.15</v>
      </c>
      <c r="K9" s="39">
        <v>0.17</v>
      </c>
      <c r="L9" s="39">
        <v>0.21</v>
      </c>
      <c r="M9" s="39">
        <v>0.2</v>
      </c>
      <c r="N9" s="39">
        <v>0.2</v>
      </c>
    </row>
    <row r="10" spans="1:14" x14ac:dyDescent="0.35">
      <c r="A10" s="38" t="s">
        <v>18</v>
      </c>
      <c r="B10" s="39">
        <v>0.46</v>
      </c>
      <c r="C10" s="39">
        <v>0.99</v>
      </c>
      <c r="D10" s="39">
        <v>0.27</v>
      </c>
      <c r="E10" s="39">
        <v>0.94</v>
      </c>
      <c r="F10" s="39">
        <v>0.99</v>
      </c>
      <c r="G10" s="39">
        <v>0.94</v>
      </c>
      <c r="H10" s="39">
        <v>0.21</v>
      </c>
      <c r="I10" s="39">
        <v>0.75</v>
      </c>
      <c r="J10" s="39">
        <v>0.71</v>
      </c>
      <c r="K10" s="39">
        <v>0.85</v>
      </c>
      <c r="L10" s="39">
        <v>0.79</v>
      </c>
      <c r="M10" s="39">
        <v>0.9</v>
      </c>
      <c r="N10" s="39">
        <v>0.9</v>
      </c>
    </row>
    <row r="11" spans="1:14" x14ac:dyDescent="0.35">
      <c r="A11" s="38" t="s">
        <v>19</v>
      </c>
      <c r="B11" s="39">
        <v>0.53</v>
      </c>
      <c r="C11" s="39">
        <v>0.22</v>
      </c>
      <c r="D11" s="39">
        <v>0.41</v>
      </c>
      <c r="E11" s="39">
        <v>0.64</v>
      </c>
      <c r="F11" s="39">
        <v>0.98</v>
      </c>
      <c r="G11" s="39">
        <v>0.82</v>
      </c>
      <c r="H11" s="39">
        <v>0.76</v>
      </c>
      <c r="I11" s="39">
        <v>0.67</v>
      </c>
      <c r="J11" s="39">
        <v>0.44</v>
      </c>
      <c r="K11" s="39">
        <v>0.2</v>
      </c>
      <c r="L11" s="39">
        <v>0.64</v>
      </c>
      <c r="M11" s="39">
        <v>0.33</v>
      </c>
      <c r="N11" s="39">
        <v>0.33</v>
      </c>
    </row>
    <row r="13" spans="1:14" x14ac:dyDescent="0.35">
      <c r="A13" s="37" t="s">
        <v>20</v>
      </c>
      <c r="B13" s="40">
        <v>0.24</v>
      </c>
      <c r="C13" s="40">
        <v>0.56000000000000005</v>
      </c>
      <c r="D13" s="40">
        <v>0.92</v>
      </c>
      <c r="E13" s="40">
        <v>0.88</v>
      </c>
      <c r="F13" s="40">
        <v>0.31</v>
      </c>
      <c r="G13" s="40">
        <v>0.94</v>
      </c>
      <c r="H13" s="40">
        <v>0.36</v>
      </c>
      <c r="I13" s="40">
        <v>0.56999999999999995</v>
      </c>
      <c r="J13" s="40">
        <v>0.44</v>
      </c>
      <c r="K13" s="40">
        <v>0.75</v>
      </c>
      <c r="L13" s="40">
        <v>0.56000000000000005</v>
      </c>
      <c r="M13" s="40">
        <v>0.73</v>
      </c>
      <c r="N13" s="40">
        <v>0.73</v>
      </c>
    </row>
    <row r="14" spans="1:14" x14ac:dyDescent="0.35">
      <c r="A14" s="38" t="s">
        <v>21</v>
      </c>
      <c r="B14" s="40">
        <v>0.78</v>
      </c>
      <c r="C14" s="40">
        <v>0.97</v>
      </c>
      <c r="D14" s="40">
        <v>0.2</v>
      </c>
      <c r="E14" s="40">
        <v>0.34</v>
      </c>
      <c r="F14" s="40">
        <v>1</v>
      </c>
      <c r="G14" s="40">
        <v>0.4</v>
      </c>
      <c r="H14" s="40">
        <v>0.28000000000000003</v>
      </c>
      <c r="I14" s="40">
        <v>0.38</v>
      </c>
      <c r="J14" s="40">
        <v>0.73</v>
      </c>
      <c r="K14" s="40">
        <v>0.69</v>
      </c>
      <c r="L14" s="40">
        <v>0.53</v>
      </c>
      <c r="M14" s="40">
        <v>0.36</v>
      </c>
      <c r="N14" s="40">
        <v>0.36</v>
      </c>
    </row>
    <row r="15" spans="1:14" x14ac:dyDescent="0.35">
      <c r="A15" s="38" t="s">
        <v>22</v>
      </c>
      <c r="B15" s="40">
        <v>0.77</v>
      </c>
      <c r="C15" s="40">
        <v>0.93</v>
      </c>
      <c r="D15" s="40">
        <v>0.98</v>
      </c>
      <c r="E15" s="40">
        <v>0.55000000000000004</v>
      </c>
      <c r="F15" s="40">
        <v>0.6</v>
      </c>
      <c r="G15" s="40">
        <v>0.15</v>
      </c>
      <c r="H15" s="40">
        <v>0.49</v>
      </c>
      <c r="I15" s="40">
        <v>0.73</v>
      </c>
      <c r="J15" s="40">
        <v>0.69</v>
      </c>
      <c r="K15" s="40">
        <v>0.92</v>
      </c>
      <c r="L15" s="40">
        <v>0.25</v>
      </c>
      <c r="M15" s="40">
        <v>0.14000000000000001</v>
      </c>
      <c r="N15" s="40">
        <v>0.14000000000000001</v>
      </c>
    </row>
    <row r="16" spans="1:14" x14ac:dyDescent="0.35">
      <c r="A16" s="38" t="s">
        <v>23</v>
      </c>
      <c r="B16" s="40">
        <v>0.23</v>
      </c>
      <c r="C16" s="40">
        <v>0.57999999999999996</v>
      </c>
      <c r="D16" s="40">
        <v>0.72</v>
      </c>
      <c r="E16" s="40">
        <v>0.53</v>
      </c>
      <c r="F16" s="40">
        <v>0.23</v>
      </c>
      <c r="G16" s="40">
        <v>0.2</v>
      </c>
      <c r="H16" s="40">
        <v>0.57999999999999996</v>
      </c>
      <c r="I16" s="40">
        <v>1</v>
      </c>
      <c r="J16" s="40">
        <v>0.25</v>
      </c>
      <c r="K16" s="40">
        <v>0.28000000000000003</v>
      </c>
      <c r="L16" s="40">
        <v>0.45</v>
      </c>
      <c r="M16" s="40">
        <v>0.25</v>
      </c>
      <c r="N16" s="40">
        <v>0.25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F37E-F31A-4C98-9435-A5BB19774646}">
  <dimension ref="A1:Q16"/>
  <sheetViews>
    <sheetView tabSelected="1"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" sqref="D1:D1048576"/>
    </sheetView>
  </sheetViews>
  <sheetFormatPr defaultRowHeight="18" x14ac:dyDescent="0.35"/>
  <cols>
    <col min="1" max="1" width="10.69921875" customWidth="1"/>
    <col min="2" max="14" width="7.5" customWidth="1"/>
    <col min="15" max="15" width="7.5" style="29" customWidth="1"/>
    <col min="16" max="17" width="8.796875" style="29"/>
  </cols>
  <sheetData>
    <row r="1" spans="1:17" s="4" customFormat="1" x14ac:dyDescent="0.3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0</v>
      </c>
      <c r="O1" s="28" t="s">
        <v>57</v>
      </c>
      <c r="P1" s="28" t="s">
        <v>55</v>
      </c>
      <c r="Q1" s="28" t="s">
        <v>56</v>
      </c>
    </row>
    <row r="2" spans="1:17" s="1" customFormat="1" x14ac:dyDescent="0.35">
      <c r="O2" s="29"/>
      <c r="P2" s="29"/>
      <c r="Q2" s="29"/>
    </row>
    <row r="3" spans="1:17" s="30" customFormat="1" x14ac:dyDescent="0.35">
      <c r="A3" s="30" t="s">
        <v>12</v>
      </c>
      <c r="B3" s="30">
        <v>15</v>
      </c>
      <c r="C3" s="30">
        <v>11</v>
      </c>
      <c r="D3" s="30">
        <v>73</v>
      </c>
      <c r="E3" s="30">
        <v>33</v>
      </c>
      <c r="F3" s="30">
        <v>33</v>
      </c>
      <c r="G3" s="30">
        <v>53</v>
      </c>
      <c r="H3" s="30">
        <v>20</v>
      </c>
      <c r="I3" s="30">
        <v>12</v>
      </c>
      <c r="J3" s="30">
        <v>56</v>
      </c>
      <c r="K3" s="30">
        <v>98</v>
      </c>
      <c r="L3" s="30">
        <v>14</v>
      </c>
      <c r="M3" s="30">
        <v>95</v>
      </c>
      <c r="N3" s="30">
        <v>90</v>
      </c>
      <c r="O3" s="31"/>
      <c r="P3" s="31"/>
      <c r="Q3" s="31"/>
    </row>
    <row r="4" spans="1:17" x14ac:dyDescent="0.35">
      <c r="A4" s="3" t="s">
        <v>13</v>
      </c>
      <c r="B4">
        <v>72</v>
      </c>
      <c r="C4">
        <v>66</v>
      </c>
      <c r="D4">
        <v>17</v>
      </c>
      <c r="E4">
        <v>74</v>
      </c>
      <c r="F4">
        <v>100</v>
      </c>
      <c r="G4">
        <v>39</v>
      </c>
      <c r="H4">
        <v>90</v>
      </c>
      <c r="I4">
        <v>56</v>
      </c>
      <c r="J4">
        <v>54</v>
      </c>
      <c r="K4">
        <v>11</v>
      </c>
      <c r="L4">
        <v>23</v>
      </c>
      <c r="M4">
        <v>77</v>
      </c>
      <c r="N4">
        <v>80</v>
      </c>
      <c r="O4" s="31"/>
      <c r="P4" s="31"/>
      <c r="Q4" s="31"/>
    </row>
    <row r="5" spans="1:17" x14ac:dyDescent="0.35">
      <c r="A5" s="3" t="s">
        <v>14</v>
      </c>
      <c r="B5">
        <v>31</v>
      </c>
      <c r="C5">
        <v>73</v>
      </c>
      <c r="D5">
        <v>95</v>
      </c>
      <c r="E5">
        <v>81</v>
      </c>
      <c r="F5">
        <v>24</v>
      </c>
      <c r="G5">
        <v>30</v>
      </c>
      <c r="H5">
        <v>65</v>
      </c>
      <c r="I5">
        <v>82</v>
      </c>
      <c r="J5">
        <v>39</v>
      </c>
      <c r="K5">
        <v>22</v>
      </c>
      <c r="L5">
        <v>37</v>
      </c>
      <c r="M5">
        <v>13</v>
      </c>
      <c r="N5">
        <v>70</v>
      </c>
      <c r="O5" s="31"/>
      <c r="P5" s="31"/>
      <c r="Q5" s="31"/>
    </row>
    <row r="6" spans="1:17" x14ac:dyDescent="0.35">
      <c r="A6" s="3" t="s">
        <v>15</v>
      </c>
      <c r="B6">
        <v>83</v>
      </c>
      <c r="C6">
        <v>-74</v>
      </c>
      <c r="D6">
        <v>33</v>
      </c>
      <c r="E6">
        <v>69</v>
      </c>
      <c r="F6">
        <v>86</v>
      </c>
      <c r="G6">
        <v>-19</v>
      </c>
      <c r="H6">
        <v>12</v>
      </c>
      <c r="I6">
        <v>64</v>
      </c>
      <c r="J6">
        <v>-76</v>
      </c>
      <c r="K6">
        <v>14</v>
      </c>
      <c r="L6">
        <v>28</v>
      </c>
      <c r="M6">
        <v>13</v>
      </c>
      <c r="N6">
        <v>60</v>
      </c>
      <c r="O6" s="31"/>
      <c r="P6" s="31"/>
      <c r="Q6" s="31"/>
    </row>
    <row r="7" spans="1:17" x14ac:dyDescent="0.35">
      <c r="O7" s="31"/>
      <c r="P7" s="31"/>
      <c r="Q7" s="31"/>
    </row>
    <row r="8" spans="1:17" s="32" customFormat="1" x14ac:dyDescent="0.35">
      <c r="A8" s="32" t="s">
        <v>16</v>
      </c>
      <c r="B8" s="33">
        <v>0.74</v>
      </c>
      <c r="C8" s="33">
        <v>0.99</v>
      </c>
      <c r="D8" s="33">
        <v>0.72</v>
      </c>
      <c r="E8" s="33">
        <v>0.51</v>
      </c>
      <c r="F8" s="33">
        <v>0.1</v>
      </c>
      <c r="G8" s="33">
        <v>0.38</v>
      </c>
      <c r="H8" s="33">
        <v>0.48</v>
      </c>
      <c r="I8" s="33">
        <v>0.12</v>
      </c>
      <c r="J8" s="33">
        <v>0.98</v>
      </c>
      <c r="K8" s="33">
        <v>0.9</v>
      </c>
      <c r="L8" s="33">
        <v>0.44</v>
      </c>
      <c r="M8" s="33">
        <v>0.12</v>
      </c>
      <c r="N8" s="33">
        <v>0.12</v>
      </c>
      <c r="O8" s="31"/>
      <c r="P8" s="31"/>
      <c r="Q8" s="31"/>
    </row>
    <row r="9" spans="1:17" x14ac:dyDescent="0.35">
      <c r="A9" s="3" t="s">
        <v>17</v>
      </c>
      <c r="B9" s="26">
        <v>0.38</v>
      </c>
      <c r="C9" s="26">
        <v>0.3</v>
      </c>
      <c r="D9" s="26">
        <v>0.53</v>
      </c>
      <c r="E9" s="26">
        <v>0.23</v>
      </c>
      <c r="F9" s="26">
        <v>0.81</v>
      </c>
      <c r="G9" s="26">
        <v>0.94</v>
      </c>
      <c r="H9" s="26">
        <v>0.63</v>
      </c>
      <c r="I9" s="26">
        <v>0.25</v>
      </c>
      <c r="J9" s="26">
        <v>0.15</v>
      </c>
      <c r="K9" s="26">
        <v>0.17</v>
      </c>
      <c r="L9" s="26">
        <v>0.21</v>
      </c>
      <c r="M9" s="26">
        <v>0.2</v>
      </c>
      <c r="N9" s="26">
        <v>0.2</v>
      </c>
      <c r="O9" s="31"/>
      <c r="P9" s="31"/>
      <c r="Q9" s="31"/>
    </row>
    <row r="10" spans="1:17" x14ac:dyDescent="0.35">
      <c r="A10" s="3" t="s">
        <v>18</v>
      </c>
      <c r="B10" s="26">
        <v>0.46</v>
      </c>
      <c r="C10" s="26">
        <v>0.99</v>
      </c>
      <c r="D10" s="26">
        <v>0.27</v>
      </c>
      <c r="E10" s="26">
        <v>0.94</v>
      </c>
      <c r="F10" s="26">
        <v>0.99</v>
      </c>
      <c r="G10" s="26">
        <v>0.94</v>
      </c>
      <c r="H10" s="26">
        <v>0.21</v>
      </c>
      <c r="I10" s="26">
        <v>0.75</v>
      </c>
      <c r="J10" s="26">
        <v>0.71</v>
      </c>
      <c r="K10" s="26">
        <v>0.85</v>
      </c>
      <c r="L10" s="26">
        <v>0.79</v>
      </c>
      <c r="M10" s="26">
        <v>0.9</v>
      </c>
      <c r="N10" s="26">
        <v>0.9</v>
      </c>
      <c r="O10" s="31"/>
      <c r="P10" s="31"/>
      <c r="Q10" s="31"/>
    </row>
    <row r="11" spans="1:17" x14ac:dyDescent="0.35">
      <c r="A11" s="3" t="s">
        <v>19</v>
      </c>
      <c r="B11" s="26">
        <v>0.53</v>
      </c>
      <c r="C11" s="26">
        <v>0.22</v>
      </c>
      <c r="D11" s="26">
        <v>0.41</v>
      </c>
      <c r="E11" s="26">
        <v>0.64</v>
      </c>
      <c r="F11" s="26">
        <v>0.98</v>
      </c>
      <c r="G11" s="26">
        <v>0.82</v>
      </c>
      <c r="H11" s="26">
        <v>0.76</v>
      </c>
      <c r="I11" s="26">
        <v>0.67</v>
      </c>
      <c r="J11" s="26">
        <v>0.44</v>
      </c>
      <c r="K11" s="26">
        <v>0.2</v>
      </c>
      <c r="L11" s="26">
        <v>0.64</v>
      </c>
      <c r="M11" s="26">
        <v>0.33</v>
      </c>
      <c r="N11" s="26">
        <v>0.33</v>
      </c>
      <c r="O11" s="31"/>
      <c r="P11" s="31"/>
      <c r="Q11" s="31"/>
    </row>
    <row r="12" spans="1:17" x14ac:dyDescent="0.35">
      <c r="O12" s="31"/>
      <c r="P12" s="31"/>
      <c r="Q12" s="31"/>
    </row>
    <row r="13" spans="1:17" s="34" customFormat="1" x14ac:dyDescent="0.35">
      <c r="A13" s="34" t="s">
        <v>20</v>
      </c>
      <c r="B13" s="35">
        <v>0.24</v>
      </c>
      <c r="C13" s="35">
        <v>0.56000000000000005</v>
      </c>
      <c r="D13" s="35">
        <v>0.92</v>
      </c>
      <c r="E13" s="35">
        <v>0.88</v>
      </c>
      <c r="F13" s="35">
        <v>0.31</v>
      </c>
      <c r="G13" s="35">
        <v>0.94</v>
      </c>
      <c r="H13" s="35">
        <v>0.36</v>
      </c>
      <c r="I13" s="35">
        <v>0.56999999999999995</v>
      </c>
      <c r="J13" s="35">
        <v>0.44</v>
      </c>
      <c r="K13" s="35">
        <v>0.75</v>
      </c>
      <c r="L13" s="35">
        <v>0.56000000000000005</v>
      </c>
      <c r="M13" s="35">
        <v>0.73</v>
      </c>
      <c r="N13" s="35">
        <v>0.73</v>
      </c>
      <c r="O13" s="31"/>
      <c r="P13" s="31"/>
      <c r="Q13" s="31"/>
    </row>
    <row r="14" spans="1:17" x14ac:dyDescent="0.35">
      <c r="A14" s="3" t="s">
        <v>21</v>
      </c>
      <c r="B14" s="27">
        <v>0.78</v>
      </c>
      <c r="C14" s="27">
        <v>0.97</v>
      </c>
      <c r="D14" s="27">
        <v>0.2</v>
      </c>
      <c r="E14" s="27">
        <v>0.34</v>
      </c>
      <c r="F14" s="27">
        <v>1</v>
      </c>
      <c r="G14" s="27">
        <v>0.4</v>
      </c>
      <c r="H14" s="27">
        <v>0.28000000000000003</v>
      </c>
      <c r="I14" s="27">
        <v>0.38</v>
      </c>
      <c r="J14" s="27">
        <v>0.73</v>
      </c>
      <c r="K14" s="27">
        <v>0.69</v>
      </c>
      <c r="L14" s="27">
        <v>0.53</v>
      </c>
      <c r="M14" s="27">
        <v>0.36</v>
      </c>
      <c r="N14" s="27">
        <v>0.36</v>
      </c>
      <c r="O14" s="31"/>
      <c r="P14" s="31"/>
      <c r="Q14" s="31"/>
    </row>
    <row r="15" spans="1:17" x14ac:dyDescent="0.35">
      <c r="A15" s="3" t="s">
        <v>22</v>
      </c>
      <c r="B15" s="27">
        <v>0.77</v>
      </c>
      <c r="C15" s="27">
        <v>0.93</v>
      </c>
      <c r="D15" s="27">
        <v>0.98</v>
      </c>
      <c r="E15" s="27">
        <v>0.55000000000000004</v>
      </c>
      <c r="F15" s="27">
        <v>0.6</v>
      </c>
      <c r="G15" s="27">
        <v>0.15</v>
      </c>
      <c r="H15" s="27">
        <v>0.49</v>
      </c>
      <c r="I15" s="27">
        <v>0.73</v>
      </c>
      <c r="J15" s="27">
        <v>0.69</v>
      </c>
      <c r="K15" s="27">
        <v>0.92</v>
      </c>
      <c r="L15" s="27">
        <v>0.25</v>
      </c>
      <c r="M15" s="27">
        <v>0.14000000000000001</v>
      </c>
      <c r="N15" s="27">
        <v>0.14000000000000001</v>
      </c>
      <c r="O15" s="31"/>
      <c r="P15" s="31"/>
      <c r="Q15" s="31"/>
    </row>
    <row r="16" spans="1:17" x14ac:dyDescent="0.35">
      <c r="A16" s="3" t="s">
        <v>23</v>
      </c>
      <c r="B16" s="27">
        <v>0.23</v>
      </c>
      <c r="C16" s="27">
        <v>0.57999999999999996</v>
      </c>
      <c r="D16" s="27">
        <v>0.72</v>
      </c>
      <c r="E16" s="27">
        <v>0.53</v>
      </c>
      <c r="F16" s="27">
        <v>0.23</v>
      </c>
      <c r="G16" s="27">
        <v>0.2</v>
      </c>
      <c r="H16" s="27">
        <v>0.57999999999999996</v>
      </c>
      <c r="I16" s="27">
        <v>1</v>
      </c>
      <c r="J16" s="27">
        <v>0.25</v>
      </c>
      <c r="K16" s="27">
        <v>0.28000000000000003</v>
      </c>
      <c r="L16" s="27">
        <v>0.45</v>
      </c>
      <c r="M16" s="27">
        <v>0.25</v>
      </c>
      <c r="N16" s="27">
        <v>0.25</v>
      </c>
      <c r="O16" s="31"/>
      <c r="P16" s="31"/>
      <c r="Q16" s="31"/>
    </row>
  </sheetData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minAxisType="group" maxAxisType="group" xr2:uid="{A11554BA-5B2E-4799-BA8F-F2A99475C500}">
          <x14:colorSeries theme="5" tint="0.59999389629810485"/>
          <x14:colorNegative rgb="FFD00000"/>
          <x14:colorAxis rgb="FF000000"/>
          <x14:colorMarkers rgb="FFD00000"/>
          <x14:colorFirst rgb="FFD00000"/>
          <x14:colorLast rgb="FFD00000"/>
          <x14:colorHigh theme="5" tint="-0.249977111117893"/>
          <x14:colorLow rgb="FFD00000"/>
          <x14:sparklines>
            <x14:sparkline>
              <xm:f>After!B8:N8</xm:f>
              <xm:sqref>O8</xm:sqref>
            </x14:sparkline>
            <x14:sparkline>
              <xm:f>After!B9:N9</xm:f>
              <xm:sqref>O9</xm:sqref>
            </x14:sparkline>
            <x14:sparkline>
              <xm:f>After!B10:N10</xm:f>
              <xm:sqref>O10</xm:sqref>
            </x14:sparkline>
            <x14:sparkline>
              <xm:f>After!B11:N11</xm:f>
              <xm:sqref>O11</xm:sqref>
            </x14:sparkline>
          </x14:sparklines>
        </x14:sparklineGroup>
        <x14:sparklineGroup manualMax="100" manualMin="-100" displayEmptyCellsAs="gap" high="1" minAxisType="custom" maxAxisType="custom" xr2:uid="{386649E3-78C3-452E-B328-DDE12DF1F10A}">
          <x14:colorSeries theme="4" tint="0.59999389629810485"/>
          <x14:colorNegative rgb="FFD00000"/>
          <x14:colorAxis rgb="FF000000"/>
          <x14:colorMarkers rgb="FFD00000"/>
          <x14:colorFirst rgb="FFD00000"/>
          <x14:colorLast rgb="FFD00000"/>
          <x14:colorHigh theme="4" tint="-0.249977111117893"/>
          <x14:colorLow rgb="FFD00000"/>
          <x14:sparklines>
            <x14:sparkline>
              <xm:f>After!B3:N3</xm:f>
              <xm:sqref>O3</xm:sqref>
            </x14:sparkline>
            <x14:sparkline>
              <xm:f>After!B4:N4</xm:f>
              <xm:sqref>O4</xm:sqref>
            </x14:sparkline>
            <x14:sparkline>
              <xm:f>After!B5:N5</xm:f>
              <xm:sqref>O5</xm:sqref>
            </x14:sparkline>
            <x14:sparkline>
              <xm:f>After!B6:N6</xm:f>
              <xm:sqref>O6</xm:sqref>
            </x14:sparkline>
          </x14:sparklines>
        </x14:sparklineGroup>
        <x14:sparklineGroup displayEmptyCellsAs="gap" high="1" minAxisType="group" maxAxisType="group" xr2:uid="{8A148146-A5E0-4FEF-9427-FB3EB2DC49CE}">
          <x14:colorSeries theme="6" tint="0.59999389629810485"/>
          <x14:colorNegative rgb="FFD00000"/>
          <x14:colorAxis rgb="FF000000"/>
          <x14:colorMarkers rgb="FFD00000"/>
          <x14:colorFirst rgb="FFD00000"/>
          <x14:colorLast rgb="FFD00000"/>
          <x14:colorHigh theme="6" tint="-0.249977111117893"/>
          <x14:colorLow rgb="FFD00000"/>
          <x14:sparklines>
            <x14:sparkline>
              <xm:f>After!B13:N13</xm:f>
              <xm:sqref>O13</xm:sqref>
            </x14:sparkline>
            <x14:sparkline>
              <xm:f>After!B14:N14</xm:f>
              <xm:sqref>O14</xm:sqref>
            </x14:sparkline>
            <x14:sparkline>
              <xm:f>After!B15:N15</xm:f>
              <xm:sqref>O15</xm:sqref>
            </x14:sparkline>
            <x14:sparkline>
              <xm:f>After!B16:N16</xm:f>
              <xm:sqref>O16</xm:sqref>
            </x14:sparkline>
          </x14:sparklines>
        </x14:sparklineGroup>
        <x14:sparklineGroup manualMax="100" manualMin="-100" type="column" displayEmptyCellsAs="gap" high="1" minAxisType="custom" maxAxisType="custom" xr2:uid="{BD962E6C-5284-46CF-9792-BDC60406A5D1}">
          <x14:colorSeries theme="4" tint="0.59999389629810485"/>
          <x14:colorNegative rgb="FFD00000"/>
          <x14:colorAxis rgb="FF000000"/>
          <x14:colorMarkers rgb="FFD00000"/>
          <x14:colorFirst rgb="FFD00000"/>
          <x14:colorLast rgb="FFD00000"/>
          <x14:colorHigh theme="4" tint="-0.249977111117893"/>
          <x14:colorLow rgb="FFD00000"/>
          <x14:sparklines>
            <x14:sparkline>
              <xm:f>After!B3:N3</xm:f>
              <xm:sqref>P3</xm:sqref>
            </x14:sparkline>
            <x14:sparkline>
              <xm:f>After!B4:N4</xm:f>
              <xm:sqref>P4</xm:sqref>
            </x14:sparkline>
            <x14:sparkline>
              <xm:f>After!B5:N5</xm:f>
              <xm:sqref>P5</xm:sqref>
            </x14:sparkline>
            <x14:sparkline>
              <xm:f>After!B6:N6</xm:f>
              <xm:sqref>P6</xm:sqref>
            </x14:sparkline>
          </x14:sparklines>
        </x14:sparklineGroup>
        <x14:sparklineGroup type="column" displayEmptyCellsAs="gap" high="1" minAxisType="group" maxAxisType="group" xr2:uid="{DDB8E5E0-11D3-4E53-81F1-1A9A233FAB40}">
          <x14:colorSeries theme="6" tint="0.59999389629810485"/>
          <x14:colorNegative rgb="FFD00000"/>
          <x14:colorAxis rgb="FF000000"/>
          <x14:colorMarkers rgb="FFD00000"/>
          <x14:colorFirst rgb="FFD00000"/>
          <x14:colorLast rgb="FFD00000"/>
          <x14:colorHigh theme="6" tint="-0.249977111117893"/>
          <x14:colorLow rgb="FFD00000"/>
          <x14:sparklines>
            <x14:sparkline>
              <xm:f>After!B13:N13</xm:f>
              <xm:sqref>P13</xm:sqref>
            </x14:sparkline>
            <x14:sparkline>
              <xm:f>After!B14:N14</xm:f>
              <xm:sqref>P14</xm:sqref>
            </x14:sparkline>
            <x14:sparkline>
              <xm:f>After!B15:N15</xm:f>
              <xm:sqref>P15</xm:sqref>
            </x14:sparkline>
            <x14:sparkline>
              <xm:f>After!B16:N16</xm:f>
              <xm:sqref>P16</xm:sqref>
            </x14:sparkline>
          </x14:sparklines>
        </x14:sparklineGroup>
        <x14:sparklineGroup type="stacked" displayEmptyCellsAs="gap" negative="1" xr2:uid="{864446B0-C09A-4AFD-B843-C9C394DEC42E}">
          <x14:colorSeries theme="5"/>
          <x14:colorNegative theme="7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After!B8:N8</xm:f>
              <xm:sqref>Q8</xm:sqref>
            </x14:sparkline>
            <x14:sparkline>
              <xm:f>After!B9:N9</xm:f>
              <xm:sqref>Q9</xm:sqref>
            </x14:sparkline>
            <x14:sparkline>
              <xm:f>After!B10:N10</xm:f>
              <xm:sqref>Q10</xm:sqref>
            </x14:sparkline>
            <x14:sparkline>
              <xm:f>After!B11:N11</xm:f>
              <xm:sqref>Q11</xm:sqref>
            </x14:sparkline>
          </x14:sparklines>
        </x14:sparklineGroup>
        <x14:sparklineGroup type="column" displayEmptyCellsAs="gap" high="1" minAxisType="group" maxAxisType="group" xr2:uid="{07AED82F-508D-4750-A27A-AA1B89D6B7F4}">
          <x14:colorSeries theme="5" tint="0.59999389629810485"/>
          <x14:colorNegative rgb="FFD00000"/>
          <x14:colorAxis rgb="FF000000"/>
          <x14:colorMarkers rgb="FFD00000"/>
          <x14:colorFirst rgb="FFD00000"/>
          <x14:colorLast rgb="FFD00000"/>
          <x14:colorHigh theme="4" tint="-0.249977111117893"/>
          <x14:colorLow rgb="FFD00000"/>
          <x14:sparklines>
            <x14:sparkline>
              <xm:f>After!B8:N8</xm:f>
              <xm:sqref>P8</xm:sqref>
            </x14:sparkline>
            <x14:sparkline>
              <xm:f>After!B9:N9</xm:f>
              <xm:sqref>P9</xm:sqref>
            </x14:sparkline>
            <x14:sparkline>
              <xm:f>After!B10:N10</xm:f>
              <xm:sqref>P10</xm:sqref>
            </x14:sparkline>
            <x14:sparkline>
              <xm:f>After!B11:N11</xm:f>
              <xm:sqref>P11</xm:sqref>
            </x14:sparkline>
          </x14:sparklines>
        </x14:sparklineGroup>
        <x14:sparklineGroup type="stacked" displayEmptyCellsAs="gap" negative="1" minAxisType="group" maxAxisType="group" xr2:uid="{D948FD00-A55D-44B1-B142-B676D5F208F2}">
          <x14:colorSeries theme="6"/>
          <x14:colorNegative theme="7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After!B13:N13</xm:f>
              <xm:sqref>Q13</xm:sqref>
            </x14:sparkline>
            <x14:sparkline>
              <xm:f>After!B14:N14</xm:f>
              <xm:sqref>Q14</xm:sqref>
            </x14:sparkline>
            <x14:sparkline>
              <xm:f>After!B15:N15</xm:f>
              <xm:sqref>Q15</xm:sqref>
            </x14:sparkline>
            <x14:sparkline>
              <xm:f>After!B16:N16</xm:f>
              <xm:sqref>Q16</xm:sqref>
            </x14:sparkline>
          </x14:sparklines>
        </x14:sparklineGroup>
        <x14:sparklineGroup type="stacked" displayEmptyCellsAs="gap" negative="1" xr2:uid="{7F4A4FBC-0364-4408-A7EF-6E0438A424C0}">
          <x14:colorSeries theme="4"/>
          <x14:colorNegative theme="7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After!B3:N3</xm:f>
              <xm:sqref>Q3</xm:sqref>
            </x14:sparkline>
            <x14:sparkline>
              <xm:f>After!B4:N4</xm:f>
              <xm:sqref>Q4</xm:sqref>
            </x14:sparkline>
            <x14:sparkline>
              <xm:f>After!B5:N5</xm:f>
              <xm:sqref>Q5</xm:sqref>
            </x14:sparkline>
            <x14:sparkline>
              <xm:f>After!B6:N6</xm:f>
              <xm:sqref>Q6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364C9-B964-44AE-9F46-565FCB0AE423}">
  <dimension ref="A1:S37"/>
  <sheetViews>
    <sheetView workbookViewId="0">
      <pane xSplit="1" topLeftCell="B1" activePane="topRight" state="frozen"/>
      <selection pane="topRight" activeCell="N24" sqref="N24:N37"/>
    </sheetView>
  </sheetViews>
  <sheetFormatPr defaultColWidth="11" defaultRowHeight="18" x14ac:dyDescent="0.35"/>
  <cols>
    <col min="1" max="1" width="13.59765625" style="8" customWidth="1"/>
    <col min="2" max="19" width="11" style="7"/>
    <col min="20" max="16384" width="11" style="6"/>
  </cols>
  <sheetData>
    <row r="1" spans="1:19" s="25" customFormat="1" ht="25.5" x14ac:dyDescent="0.5">
      <c r="A1" s="23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3" spans="1:19" s="8" customFormat="1" ht="36" x14ac:dyDescent="0.35">
      <c r="B3" s="9" t="s">
        <v>24</v>
      </c>
      <c r="C3" s="9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  <c r="I3" s="9" t="s">
        <v>31</v>
      </c>
      <c r="J3" s="9" t="s">
        <v>32</v>
      </c>
      <c r="K3" s="9" t="s">
        <v>33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38</v>
      </c>
      <c r="Q3" s="9" t="s">
        <v>39</v>
      </c>
      <c r="R3" s="9" t="s">
        <v>40</v>
      </c>
      <c r="S3" s="9" t="s">
        <v>41</v>
      </c>
    </row>
    <row r="4" spans="1:19" x14ac:dyDescent="0.35">
      <c r="A4" s="15" t="s">
        <v>42</v>
      </c>
      <c r="B4" s="10">
        <v>11782</v>
      </c>
      <c r="C4" s="10">
        <v>9173</v>
      </c>
      <c r="D4" s="10">
        <v>7307</v>
      </c>
      <c r="E4" s="10">
        <v>6975</v>
      </c>
      <c r="F4" s="10">
        <v>17704</v>
      </c>
      <c r="G4" s="10">
        <v>33372</v>
      </c>
      <c r="H4" s="10">
        <v>24030</v>
      </c>
      <c r="I4" s="10">
        <v>17848</v>
      </c>
      <c r="J4" s="10">
        <v>15020</v>
      </c>
      <c r="K4" s="10">
        <v>13608</v>
      </c>
      <c r="L4" s="10">
        <v>12109</v>
      </c>
      <c r="M4" s="10">
        <v>11228</v>
      </c>
      <c r="N4" s="10">
        <v>9417</v>
      </c>
      <c r="O4" s="10">
        <v>6194</v>
      </c>
      <c r="P4" s="10">
        <v>3892</v>
      </c>
      <c r="Q4" s="10">
        <v>2906</v>
      </c>
      <c r="R4" s="10">
        <v>2247</v>
      </c>
      <c r="S4" s="10">
        <v>2815</v>
      </c>
    </row>
    <row r="5" spans="1:19" x14ac:dyDescent="0.35">
      <c r="A5" s="8" t="s">
        <v>43</v>
      </c>
      <c r="B5" s="10">
        <v>9964</v>
      </c>
      <c r="C5" s="10">
        <v>6354</v>
      </c>
      <c r="D5" s="10">
        <v>4630</v>
      </c>
      <c r="E5" s="10">
        <v>4953</v>
      </c>
      <c r="F5" s="10">
        <v>8142</v>
      </c>
      <c r="G5" s="10">
        <v>17762</v>
      </c>
      <c r="H5" s="10">
        <v>16419</v>
      </c>
      <c r="I5" s="10">
        <v>13569</v>
      </c>
      <c r="J5" s="10">
        <v>11224</v>
      </c>
      <c r="K5" s="10">
        <v>9706</v>
      </c>
      <c r="L5" s="10">
        <v>8987</v>
      </c>
      <c r="M5" s="10">
        <v>8282</v>
      </c>
      <c r="N5" s="10">
        <v>7168</v>
      </c>
      <c r="O5" s="10">
        <v>4587</v>
      </c>
      <c r="P5" s="10">
        <v>2758</v>
      </c>
      <c r="Q5" s="10">
        <v>1935</v>
      </c>
      <c r="R5" s="10">
        <v>1605</v>
      </c>
      <c r="S5" s="10">
        <v>1921</v>
      </c>
    </row>
    <row r="6" spans="1:19" x14ac:dyDescent="0.35">
      <c r="A6" s="15" t="s">
        <v>44</v>
      </c>
      <c r="B6" s="10">
        <v>72960</v>
      </c>
      <c r="C6" s="10">
        <v>72670</v>
      </c>
      <c r="D6" s="10">
        <v>72332</v>
      </c>
      <c r="E6" s="10">
        <v>67443</v>
      </c>
      <c r="F6" s="10">
        <v>60139</v>
      </c>
      <c r="G6" s="10">
        <v>79896</v>
      </c>
      <c r="H6" s="10">
        <v>78746</v>
      </c>
      <c r="I6" s="10">
        <v>80812</v>
      </c>
      <c r="J6" s="10">
        <v>84178</v>
      </c>
      <c r="K6" s="10">
        <v>89341</v>
      </c>
      <c r="L6" s="10">
        <v>85426</v>
      </c>
      <c r="M6" s="10">
        <v>71905</v>
      </c>
      <c r="N6" s="10">
        <v>59588</v>
      </c>
      <c r="O6" s="10">
        <v>38239</v>
      </c>
      <c r="P6" s="10">
        <v>24728</v>
      </c>
      <c r="Q6" s="10">
        <v>17597</v>
      </c>
      <c r="R6" s="10">
        <v>12892</v>
      </c>
      <c r="S6" s="10">
        <v>12834</v>
      </c>
    </row>
    <row r="7" spans="1:19" x14ac:dyDescent="0.35">
      <c r="A7" s="8" t="s">
        <v>45</v>
      </c>
      <c r="B7" s="10">
        <v>27538</v>
      </c>
      <c r="C7" s="10">
        <v>28998</v>
      </c>
      <c r="D7" s="10">
        <v>25273</v>
      </c>
      <c r="E7" s="10">
        <v>19233</v>
      </c>
      <c r="F7" s="10">
        <v>12720</v>
      </c>
      <c r="G7" s="10">
        <v>18817</v>
      </c>
      <c r="H7" s="10">
        <v>24666</v>
      </c>
      <c r="I7" s="10">
        <v>29390</v>
      </c>
      <c r="J7" s="10">
        <v>29563</v>
      </c>
      <c r="K7" s="10">
        <v>27741</v>
      </c>
      <c r="L7" s="10">
        <v>21111</v>
      </c>
      <c r="M7" s="10">
        <v>15167</v>
      </c>
      <c r="N7" s="10">
        <v>11669</v>
      </c>
      <c r="O7" s="10">
        <v>7613</v>
      </c>
      <c r="P7" s="10">
        <v>4628</v>
      </c>
      <c r="Q7" s="10">
        <v>3475</v>
      </c>
      <c r="R7" s="10">
        <v>2424</v>
      </c>
      <c r="S7" s="10">
        <v>2285</v>
      </c>
    </row>
    <row r="8" spans="1:19" x14ac:dyDescent="0.35">
      <c r="A8" s="15" t="s">
        <v>46</v>
      </c>
      <c r="B8" s="10">
        <v>33223</v>
      </c>
      <c r="C8" s="10">
        <v>33029</v>
      </c>
      <c r="D8" s="10">
        <v>31393</v>
      </c>
      <c r="E8" s="10">
        <v>28505</v>
      </c>
      <c r="F8" s="10">
        <v>24028</v>
      </c>
      <c r="G8" s="10">
        <v>29085</v>
      </c>
      <c r="H8" s="10">
        <v>30398</v>
      </c>
      <c r="I8" s="10">
        <v>32370</v>
      </c>
      <c r="J8" s="10">
        <v>33097</v>
      </c>
      <c r="K8" s="10">
        <v>33068</v>
      </c>
      <c r="L8" s="10">
        <v>28093</v>
      </c>
      <c r="M8" s="10">
        <v>21364</v>
      </c>
      <c r="N8" s="10">
        <v>17129</v>
      </c>
      <c r="O8" s="10">
        <v>10910</v>
      </c>
      <c r="P8" s="10">
        <v>6916</v>
      </c>
      <c r="Q8" s="10">
        <v>4274</v>
      </c>
      <c r="R8" s="10">
        <v>2737</v>
      </c>
      <c r="S8" s="10">
        <v>2383</v>
      </c>
    </row>
    <row r="11" spans="1:19" s="25" customFormat="1" ht="25.5" x14ac:dyDescent="0.5">
      <c r="A11" s="23" t="s">
        <v>53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x14ac:dyDescent="0.35">
      <c r="A12" s="22"/>
    </row>
    <row r="13" spans="1:19" s="21" customFormat="1" x14ac:dyDescent="0.35">
      <c r="A13" s="17" t="s">
        <v>47</v>
      </c>
      <c r="B13" s="18">
        <v>1963</v>
      </c>
      <c r="C13" s="18">
        <v>1968</v>
      </c>
      <c r="D13" s="18">
        <v>1973</v>
      </c>
      <c r="E13" s="18">
        <v>1978</v>
      </c>
      <c r="F13" s="19">
        <v>1983</v>
      </c>
      <c r="G13" s="18">
        <v>1988</v>
      </c>
      <c r="H13" s="18">
        <v>1993</v>
      </c>
      <c r="I13" s="18">
        <v>1998</v>
      </c>
      <c r="J13" s="18">
        <v>2003</v>
      </c>
      <c r="K13" s="19">
        <v>2008</v>
      </c>
      <c r="L13" s="20"/>
      <c r="M13" s="20"/>
      <c r="N13" s="20"/>
      <c r="O13" s="20"/>
      <c r="P13" s="20"/>
      <c r="Q13" s="20"/>
      <c r="R13" s="20"/>
      <c r="S13" s="20"/>
    </row>
    <row r="14" spans="1:19" x14ac:dyDescent="0.35">
      <c r="A14" s="16" t="s">
        <v>48</v>
      </c>
      <c r="B14" s="11">
        <v>3316628.27</v>
      </c>
      <c r="C14" s="11">
        <v>6343401.1200000001</v>
      </c>
      <c r="D14" s="11">
        <v>2669633.0099999998</v>
      </c>
      <c r="E14" s="11">
        <v>5994936.29</v>
      </c>
      <c r="F14" s="11">
        <v>7387560.3099999996</v>
      </c>
      <c r="G14" s="11">
        <v>3969105.06</v>
      </c>
      <c r="H14" s="11">
        <v>1137603.48</v>
      </c>
      <c r="I14" s="11">
        <v>12700560.470000001</v>
      </c>
      <c r="J14" s="11">
        <v>608021.71</v>
      </c>
      <c r="K14" s="11">
        <v>458492.04</v>
      </c>
    </row>
    <row r="15" spans="1:19" x14ac:dyDescent="0.35">
      <c r="A15" s="14" t="s">
        <v>49</v>
      </c>
      <c r="B15" s="12">
        <v>239</v>
      </c>
      <c r="C15" s="12">
        <v>320</v>
      </c>
      <c r="D15" s="12">
        <v>394</v>
      </c>
      <c r="E15" s="12">
        <v>631</v>
      </c>
      <c r="F15" s="12">
        <v>743</v>
      </c>
      <c r="G15" s="12">
        <v>687</v>
      </c>
      <c r="H15" s="12">
        <v>571</v>
      </c>
      <c r="I15" s="12">
        <v>568</v>
      </c>
      <c r="J15" s="12">
        <v>689</v>
      </c>
      <c r="K15" s="12">
        <v>677</v>
      </c>
    </row>
    <row r="16" spans="1:19" x14ac:dyDescent="0.35">
      <c r="A16" s="14" t="s">
        <v>50</v>
      </c>
      <c r="B16" s="13">
        <v>0.47</v>
      </c>
      <c r="C16" s="13">
        <v>0.35</v>
      </c>
      <c r="D16" s="13">
        <v>0.26</v>
      </c>
      <c r="E16" s="13">
        <v>0.28000000000000003</v>
      </c>
      <c r="F16" s="13">
        <v>0.28000000000000003</v>
      </c>
      <c r="G16" s="13">
        <v>0.25</v>
      </c>
      <c r="H16" s="13">
        <v>0.19</v>
      </c>
      <c r="I16" s="13">
        <v>0.18</v>
      </c>
      <c r="J16" s="13">
        <v>0.21</v>
      </c>
      <c r="K16" s="13">
        <v>0.19</v>
      </c>
    </row>
    <row r="17" spans="1:19" ht="36" x14ac:dyDescent="0.35">
      <c r="A17" s="14" t="s">
        <v>51</v>
      </c>
      <c r="B17" s="11">
        <f>B14/B15</f>
        <v>13877.105732217573</v>
      </c>
      <c r="C17" s="11">
        <f t="shared" ref="C17:K17" si="0">C14/C15</f>
        <v>19823.128499999999</v>
      </c>
      <c r="D17" s="11">
        <f t="shared" si="0"/>
        <v>6775.7182994923851</v>
      </c>
      <c r="E17" s="11">
        <f t="shared" si="0"/>
        <v>9500.6914263074486</v>
      </c>
      <c r="F17" s="11">
        <f t="shared" si="0"/>
        <v>9942.8806325706591</v>
      </c>
      <c r="G17" s="11">
        <f t="shared" si="0"/>
        <v>5777.4455021834065</v>
      </c>
      <c r="H17" s="11">
        <f t="shared" si="0"/>
        <v>1992.3003152364272</v>
      </c>
      <c r="I17" s="11">
        <f t="shared" si="0"/>
        <v>22360.141672535214</v>
      </c>
      <c r="J17" s="11">
        <f t="shared" si="0"/>
        <v>882.4698258345428</v>
      </c>
      <c r="K17" s="11">
        <f t="shared" si="0"/>
        <v>677.24082717872966</v>
      </c>
    </row>
    <row r="18" spans="1:19" x14ac:dyDescent="0.35">
      <c r="A18" s="14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20" spans="1:19" s="25" customFormat="1" ht="25.5" x14ac:dyDescent="0.5">
      <c r="A20" s="23" t="s">
        <v>54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2" spans="1:19" x14ac:dyDescent="0.35">
      <c r="A22" s="4"/>
      <c r="B22" s="4" t="s">
        <v>0</v>
      </c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4" t="s">
        <v>6</v>
      </c>
      <c r="I22" s="4" t="s">
        <v>7</v>
      </c>
      <c r="J22" s="4" t="s">
        <v>8</v>
      </c>
      <c r="K22" s="4" t="s">
        <v>9</v>
      </c>
      <c r="L22" s="4" t="s">
        <v>10</v>
      </c>
      <c r="M22" s="4" t="s">
        <v>11</v>
      </c>
      <c r="N22" s="5"/>
    </row>
    <row r="23" spans="1:19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9" x14ac:dyDescent="0.35">
      <c r="A24" s="2" t="s">
        <v>12</v>
      </c>
      <c r="B24" s="2">
        <f ca="1">RANDBETWEEN(10,100)</f>
        <v>10</v>
      </c>
      <c r="C24" s="2">
        <f t="shared" ref="C24:M37" ca="1" si="1">RANDBETWEEN(10,100)</f>
        <v>64</v>
      </c>
      <c r="D24" s="2">
        <f t="shared" ca="1" si="1"/>
        <v>32</v>
      </c>
      <c r="E24" s="2">
        <f t="shared" ca="1" si="1"/>
        <v>18</v>
      </c>
      <c r="F24" s="2">
        <f t="shared" ca="1" si="1"/>
        <v>84</v>
      </c>
      <c r="G24" s="2">
        <f t="shared" ca="1" si="1"/>
        <v>77</v>
      </c>
      <c r="H24" s="2">
        <f t="shared" ca="1" si="1"/>
        <v>27</v>
      </c>
      <c r="I24" s="2">
        <f t="shared" ca="1" si="1"/>
        <v>61</v>
      </c>
      <c r="J24" s="2">
        <f t="shared" ca="1" si="1"/>
        <v>56</v>
      </c>
      <c r="K24" s="2">
        <f t="shared" ca="1" si="1"/>
        <v>49</v>
      </c>
      <c r="L24" s="2">
        <f t="shared" ca="1" si="1"/>
        <v>76</v>
      </c>
      <c r="M24" s="2">
        <f t="shared" ca="1" si="1"/>
        <v>10</v>
      </c>
      <c r="N24" s="2"/>
    </row>
    <row r="25" spans="1:19" x14ac:dyDescent="0.35">
      <c r="A25" s="3" t="s">
        <v>13</v>
      </c>
      <c r="B25">
        <f t="shared" ref="B25:B37" ca="1" si="2">RANDBETWEEN(10,100)</f>
        <v>85</v>
      </c>
      <c r="C25">
        <f t="shared" ca="1" si="1"/>
        <v>87</v>
      </c>
      <c r="D25">
        <f t="shared" ca="1" si="1"/>
        <v>96</v>
      </c>
      <c r="E25">
        <f t="shared" ca="1" si="1"/>
        <v>28</v>
      </c>
      <c r="F25">
        <f t="shared" ca="1" si="1"/>
        <v>78</v>
      </c>
      <c r="G25">
        <f t="shared" ca="1" si="1"/>
        <v>39</v>
      </c>
      <c r="H25">
        <f t="shared" ca="1" si="1"/>
        <v>13</v>
      </c>
      <c r="I25">
        <f t="shared" ca="1" si="1"/>
        <v>47</v>
      </c>
      <c r="J25">
        <f t="shared" ca="1" si="1"/>
        <v>48</v>
      </c>
      <c r="K25">
        <f t="shared" ca="1" si="1"/>
        <v>33</v>
      </c>
      <c r="L25">
        <f t="shared" ca="1" si="1"/>
        <v>15</v>
      </c>
      <c r="M25">
        <f t="shared" ca="1" si="1"/>
        <v>95</v>
      </c>
      <c r="N25"/>
    </row>
    <row r="26" spans="1:19" x14ac:dyDescent="0.35">
      <c r="A26" s="3" t="s">
        <v>14</v>
      </c>
      <c r="B26">
        <f t="shared" ca="1" si="2"/>
        <v>19</v>
      </c>
      <c r="C26">
        <f t="shared" ca="1" si="1"/>
        <v>96</v>
      </c>
      <c r="D26">
        <f t="shared" ca="1" si="1"/>
        <v>83</v>
      </c>
      <c r="E26">
        <f t="shared" ca="1" si="1"/>
        <v>80</v>
      </c>
      <c r="F26">
        <f t="shared" ca="1" si="1"/>
        <v>35</v>
      </c>
      <c r="G26">
        <f t="shared" ca="1" si="1"/>
        <v>59</v>
      </c>
      <c r="H26">
        <f t="shared" ca="1" si="1"/>
        <v>93</v>
      </c>
      <c r="I26">
        <f t="shared" ca="1" si="1"/>
        <v>100</v>
      </c>
      <c r="J26">
        <f t="shared" ca="1" si="1"/>
        <v>97</v>
      </c>
      <c r="K26">
        <f t="shared" ca="1" si="1"/>
        <v>30</v>
      </c>
      <c r="L26">
        <f t="shared" ca="1" si="1"/>
        <v>87</v>
      </c>
      <c r="M26">
        <f t="shared" ca="1" si="1"/>
        <v>22</v>
      </c>
      <c r="N26"/>
    </row>
    <row r="27" spans="1:19" x14ac:dyDescent="0.35">
      <c r="A27" s="3" t="s">
        <v>15</v>
      </c>
      <c r="B27">
        <f t="shared" ca="1" si="2"/>
        <v>24</v>
      </c>
      <c r="C27">
        <f t="shared" ca="1" si="1"/>
        <v>17</v>
      </c>
      <c r="D27">
        <f t="shared" ca="1" si="1"/>
        <v>94</v>
      </c>
      <c r="E27">
        <f t="shared" ca="1" si="1"/>
        <v>41</v>
      </c>
      <c r="F27">
        <f t="shared" ca="1" si="1"/>
        <v>47</v>
      </c>
      <c r="G27">
        <f t="shared" ca="1" si="1"/>
        <v>47</v>
      </c>
      <c r="H27">
        <f t="shared" ca="1" si="1"/>
        <v>25</v>
      </c>
      <c r="I27">
        <f t="shared" ca="1" si="1"/>
        <v>95</v>
      </c>
      <c r="J27">
        <f t="shared" ca="1" si="1"/>
        <v>99</v>
      </c>
      <c r="K27">
        <f t="shared" ca="1" si="1"/>
        <v>96</v>
      </c>
      <c r="L27">
        <f t="shared" ca="1" si="1"/>
        <v>35</v>
      </c>
      <c r="M27">
        <f t="shared" ca="1" si="1"/>
        <v>36</v>
      </c>
      <c r="N27"/>
    </row>
    <row r="28" spans="1:19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9" x14ac:dyDescent="0.35">
      <c r="A29" s="2" t="s">
        <v>16</v>
      </c>
      <c r="B29" s="2">
        <f t="shared" ca="1" si="2"/>
        <v>72</v>
      </c>
      <c r="C29" s="2">
        <f t="shared" ca="1" si="1"/>
        <v>85</v>
      </c>
      <c r="D29" s="2">
        <f t="shared" ca="1" si="1"/>
        <v>60</v>
      </c>
      <c r="E29" s="2">
        <f t="shared" ca="1" si="1"/>
        <v>84</v>
      </c>
      <c r="F29" s="2">
        <f t="shared" ca="1" si="1"/>
        <v>61</v>
      </c>
      <c r="G29" s="2">
        <f t="shared" ca="1" si="1"/>
        <v>63</v>
      </c>
      <c r="H29" s="2">
        <f t="shared" ca="1" si="1"/>
        <v>48</v>
      </c>
      <c r="I29" s="2">
        <f t="shared" ca="1" si="1"/>
        <v>21</v>
      </c>
      <c r="J29" s="2">
        <f t="shared" ca="1" si="1"/>
        <v>16</v>
      </c>
      <c r="K29" s="2">
        <f t="shared" ca="1" si="1"/>
        <v>39</v>
      </c>
      <c r="L29" s="2">
        <f t="shared" ca="1" si="1"/>
        <v>18</v>
      </c>
      <c r="M29" s="2">
        <f t="shared" ca="1" si="1"/>
        <v>30</v>
      </c>
      <c r="N29" s="2"/>
    </row>
    <row r="30" spans="1:19" x14ac:dyDescent="0.35">
      <c r="A30" s="3" t="s">
        <v>17</v>
      </c>
      <c r="B30">
        <f t="shared" ca="1" si="2"/>
        <v>78</v>
      </c>
      <c r="C30">
        <f t="shared" ca="1" si="1"/>
        <v>32</v>
      </c>
      <c r="D30">
        <f t="shared" ca="1" si="1"/>
        <v>45</v>
      </c>
      <c r="E30">
        <f t="shared" ca="1" si="1"/>
        <v>11</v>
      </c>
      <c r="F30">
        <f t="shared" ca="1" si="1"/>
        <v>83</v>
      </c>
      <c r="G30">
        <f t="shared" ca="1" si="1"/>
        <v>32</v>
      </c>
      <c r="H30">
        <f t="shared" ca="1" si="1"/>
        <v>96</v>
      </c>
      <c r="I30">
        <f t="shared" ca="1" si="1"/>
        <v>41</v>
      </c>
      <c r="J30">
        <f t="shared" ca="1" si="1"/>
        <v>46</v>
      </c>
      <c r="K30">
        <f t="shared" ca="1" si="1"/>
        <v>24</v>
      </c>
      <c r="L30">
        <f t="shared" ca="1" si="1"/>
        <v>66</v>
      </c>
      <c r="M30">
        <f t="shared" ca="1" si="1"/>
        <v>23</v>
      </c>
      <c r="N30"/>
    </row>
    <row r="31" spans="1:19" x14ac:dyDescent="0.35">
      <c r="A31" s="3" t="s">
        <v>18</v>
      </c>
      <c r="B31">
        <f t="shared" ca="1" si="2"/>
        <v>47</v>
      </c>
      <c r="C31">
        <f t="shared" ca="1" si="1"/>
        <v>18</v>
      </c>
      <c r="D31">
        <f t="shared" ca="1" si="1"/>
        <v>86</v>
      </c>
      <c r="E31">
        <f t="shared" ca="1" si="1"/>
        <v>84</v>
      </c>
      <c r="F31">
        <f t="shared" ca="1" si="1"/>
        <v>42</v>
      </c>
      <c r="G31">
        <f t="shared" ca="1" si="1"/>
        <v>27</v>
      </c>
      <c r="H31">
        <f t="shared" ca="1" si="1"/>
        <v>76</v>
      </c>
      <c r="I31">
        <f t="shared" ca="1" si="1"/>
        <v>37</v>
      </c>
      <c r="J31">
        <f t="shared" ca="1" si="1"/>
        <v>27</v>
      </c>
      <c r="K31">
        <f t="shared" ca="1" si="1"/>
        <v>79</v>
      </c>
      <c r="L31">
        <f t="shared" ca="1" si="1"/>
        <v>69</v>
      </c>
      <c r="M31">
        <f t="shared" ca="1" si="1"/>
        <v>14</v>
      </c>
      <c r="N31"/>
    </row>
    <row r="32" spans="1:19" x14ac:dyDescent="0.35">
      <c r="A32" s="3" t="s">
        <v>19</v>
      </c>
      <c r="B32">
        <f t="shared" ca="1" si="2"/>
        <v>33</v>
      </c>
      <c r="C32">
        <f t="shared" ca="1" si="1"/>
        <v>82</v>
      </c>
      <c r="D32">
        <f t="shared" ca="1" si="1"/>
        <v>48</v>
      </c>
      <c r="E32">
        <f t="shared" ca="1" si="1"/>
        <v>65</v>
      </c>
      <c r="F32">
        <f t="shared" ca="1" si="1"/>
        <v>76</v>
      </c>
      <c r="G32">
        <f t="shared" ca="1" si="1"/>
        <v>26</v>
      </c>
      <c r="H32">
        <f t="shared" ca="1" si="1"/>
        <v>43</v>
      </c>
      <c r="I32">
        <f t="shared" ca="1" si="1"/>
        <v>43</v>
      </c>
      <c r="J32">
        <f t="shared" ca="1" si="1"/>
        <v>56</v>
      </c>
      <c r="K32">
        <f t="shared" ca="1" si="1"/>
        <v>89</v>
      </c>
      <c r="L32">
        <f t="shared" ca="1" si="1"/>
        <v>73</v>
      </c>
      <c r="M32">
        <f t="shared" ca="1" si="1"/>
        <v>53</v>
      </c>
      <c r="N32"/>
    </row>
    <row r="33" spans="1:14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x14ac:dyDescent="0.35">
      <c r="A34" s="2" t="s">
        <v>20</v>
      </c>
      <c r="B34" s="2">
        <f t="shared" ca="1" si="2"/>
        <v>38</v>
      </c>
      <c r="C34" s="2">
        <f t="shared" ca="1" si="1"/>
        <v>73</v>
      </c>
      <c r="D34" s="2">
        <f t="shared" ca="1" si="1"/>
        <v>78</v>
      </c>
      <c r="E34" s="2">
        <f t="shared" ca="1" si="1"/>
        <v>77</v>
      </c>
      <c r="F34" s="2">
        <f t="shared" ca="1" si="1"/>
        <v>90</v>
      </c>
      <c r="G34" s="2">
        <f t="shared" ca="1" si="1"/>
        <v>21</v>
      </c>
      <c r="H34" s="2">
        <f t="shared" ca="1" si="1"/>
        <v>41</v>
      </c>
      <c r="I34" s="2">
        <f t="shared" ca="1" si="1"/>
        <v>70</v>
      </c>
      <c r="J34" s="2">
        <f t="shared" ca="1" si="1"/>
        <v>16</v>
      </c>
      <c r="K34" s="2">
        <f t="shared" ca="1" si="1"/>
        <v>38</v>
      </c>
      <c r="L34" s="2">
        <f t="shared" ca="1" si="1"/>
        <v>94</v>
      </c>
      <c r="M34" s="2">
        <f t="shared" ca="1" si="1"/>
        <v>40</v>
      </c>
      <c r="N34" s="2"/>
    </row>
    <row r="35" spans="1:14" x14ac:dyDescent="0.35">
      <c r="A35" s="3" t="s">
        <v>21</v>
      </c>
      <c r="B35">
        <f t="shared" ca="1" si="2"/>
        <v>36</v>
      </c>
      <c r="C35">
        <f t="shared" ca="1" si="1"/>
        <v>88</v>
      </c>
      <c r="D35">
        <f t="shared" ca="1" si="1"/>
        <v>26</v>
      </c>
      <c r="E35">
        <f t="shared" ca="1" si="1"/>
        <v>71</v>
      </c>
      <c r="F35">
        <f t="shared" ca="1" si="1"/>
        <v>98</v>
      </c>
      <c r="G35">
        <f t="shared" ca="1" si="1"/>
        <v>37</v>
      </c>
      <c r="H35">
        <f t="shared" ca="1" si="1"/>
        <v>90</v>
      </c>
      <c r="I35">
        <f t="shared" ca="1" si="1"/>
        <v>47</v>
      </c>
      <c r="J35">
        <f t="shared" ca="1" si="1"/>
        <v>64</v>
      </c>
      <c r="K35">
        <f t="shared" ca="1" si="1"/>
        <v>62</v>
      </c>
      <c r="L35">
        <f t="shared" ca="1" si="1"/>
        <v>28</v>
      </c>
      <c r="M35">
        <f t="shared" ca="1" si="1"/>
        <v>53</v>
      </c>
      <c r="N35"/>
    </row>
    <row r="36" spans="1:14" x14ac:dyDescent="0.35">
      <c r="A36" s="3" t="s">
        <v>22</v>
      </c>
      <c r="B36">
        <f t="shared" ca="1" si="2"/>
        <v>16</v>
      </c>
      <c r="C36">
        <f t="shared" ca="1" si="1"/>
        <v>26</v>
      </c>
      <c r="D36">
        <f t="shared" ca="1" si="1"/>
        <v>83</v>
      </c>
      <c r="E36">
        <f t="shared" ca="1" si="1"/>
        <v>22</v>
      </c>
      <c r="F36">
        <f t="shared" ca="1" si="1"/>
        <v>98</v>
      </c>
      <c r="G36">
        <f t="shared" ca="1" si="1"/>
        <v>63</v>
      </c>
      <c r="H36">
        <f t="shared" ca="1" si="1"/>
        <v>68</v>
      </c>
      <c r="I36">
        <f t="shared" ca="1" si="1"/>
        <v>64</v>
      </c>
      <c r="J36">
        <f t="shared" ca="1" si="1"/>
        <v>90</v>
      </c>
      <c r="K36">
        <f t="shared" ca="1" si="1"/>
        <v>85</v>
      </c>
      <c r="L36">
        <f t="shared" ca="1" si="1"/>
        <v>31</v>
      </c>
      <c r="M36">
        <f t="shared" ca="1" si="1"/>
        <v>41</v>
      </c>
      <c r="N36"/>
    </row>
    <row r="37" spans="1:14" x14ac:dyDescent="0.35">
      <c r="A37" s="3" t="s">
        <v>23</v>
      </c>
      <c r="B37">
        <f t="shared" ca="1" si="2"/>
        <v>15</v>
      </c>
      <c r="C37">
        <f t="shared" ca="1" si="1"/>
        <v>62</v>
      </c>
      <c r="D37">
        <f t="shared" ca="1" si="1"/>
        <v>66</v>
      </c>
      <c r="E37">
        <f t="shared" ca="1" si="1"/>
        <v>74</v>
      </c>
      <c r="F37">
        <f t="shared" ca="1" si="1"/>
        <v>39</v>
      </c>
      <c r="G37">
        <f t="shared" ca="1" si="1"/>
        <v>27</v>
      </c>
      <c r="H37">
        <f t="shared" ca="1" si="1"/>
        <v>13</v>
      </c>
      <c r="I37">
        <f t="shared" ca="1" si="1"/>
        <v>65</v>
      </c>
      <c r="J37">
        <f t="shared" ca="1" si="1"/>
        <v>67</v>
      </c>
      <c r="K37">
        <f t="shared" ca="1" si="1"/>
        <v>42</v>
      </c>
      <c r="L37">
        <f t="shared" ca="1" si="1"/>
        <v>100</v>
      </c>
      <c r="M37">
        <f t="shared" ca="1" si="1"/>
        <v>40</v>
      </c>
      <c r="N37"/>
    </row>
  </sheetData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580C9488-B2B3-4E9D-9E6E-DE11DEC2D7B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'Population Trends'!B14:K14</xm:f>
              <xm:sqref>L14</xm:sqref>
            </x14:sparkline>
            <x14:sparkline>
              <xm:f>'Population Trends'!B15:K15</xm:f>
              <xm:sqref>L15</xm:sqref>
            </x14:sparkline>
            <x14:sparkline>
              <xm:f>'Population Trends'!B16:K16</xm:f>
              <xm:sqref>L16</xm:sqref>
            </x14:sparkline>
            <x14:sparkline>
              <xm:f>'Population Trends'!B17:K17</xm:f>
              <xm:sqref>L17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Before</vt:lpstr>
      <vt:lpstr>After</vt:lpstr>
      <vt:lpstr>Population Trends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K. Emery</dc:creator>
  <cp:lastModifiedBy>Ann K. Emery</cp:lastModifiedBy>
  <dcterms:created xsi:type="dcterms:W3CDTF">2018-04-11T14:34:46Z</dcterms:created>
  <dcterms:modified xsi:type="dcterms:W3CDTF">2018-04-12T13:14:00Z</dcterms:modified>
</cp:coreProperties>
</file>